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<sst xmlns="http://schemas.openxmlformats.org/spreadsheetml/2006/main" count="47" uniqueCount="20">
  <si>
    <t>Ratios   K/273 &amp; 273/K</t>
  </si>
  <si>
    <t>Sr no.</t>
  </si>
  <si>
    <t>temp. t</t>
  </si>
  <si>
    <t>Kelvin</t>
  </si>
  <si>
    <t>Kelvin/273</t>
  </si>
  <si>
    <t>273/Kelvin</t>
  </si>
  <si>
    <t>K= t+273</t>
  </si>
  <si>
    <t>(t+273)/273</t>
  </si>
  <si>
    <t>273/(t+273)</t>
  </si>
  <si>
    <t>rs 24</t>
  </si>
  <si>
    <t>compiled</t>
  </si>
  <si>
    <r>
      <t xml:space="preserve">ratio of Kelvin to 0 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c abs.and vice versa</t>
    </r>
  </si>
  <si>
    <t>final</t>
  </si>
  <si>
    <t>checked</t>
  </si>
  <si>
    <t>inputs</t>
  </si>
  <si>
    <t>calculated ouputs</t>
  </si>
  <si>
    <t>30/12/06</t>
  </si>
  <si>
    <t>W1.18</t>
  </si>
  <si>
    <r>
      <t>o</t>
    </r>
    <r>
      <rPr>
        <b/>
        <sz val="10"/>
        <rFont val="Arial"/>
        <family val="2"/>
      </rPr>
      <t xml:space="preserve"> c</t>
    </r>
  </si>
  <si>
    <r>
      <t xml:space="preserve">K = Kelvin = t+273 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</si>
</sst>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37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2" fontId="0" fillId="34" borderId="0" xfId="0" applyNumberForma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6"/>
  <sheetViews>
    <sheetView tabSelected="1" zoomScalePageLayoutView="0" workbookViewId="0" topLeftCell="A163">
      <selection activeCell="F170" sqref="F170"/>
    </sheetView>
  </sheetViews>
  <sheetFormatPr defaultColWidth="9.140625" defaultRowHeight="12.75"/>
  <cols>
    <col min="1" max="1" width="5.7109375" style="0" customWidth="1"/>
    <col min="2" max="2" width="6.7109375" style="0" customWidth="1"/>
    <col min="3" max="3" width="8.7109375" style="0" customWidth="1"/>
    <col min="4" max="4" width="9.7109375" style="0" customWidth="1"/>
    <col min="5" max="5" width="10.28125" style="0" customWidth="1"/>
  </cols>
  <sheetData>
    <row r="1" ht="12.75">
      <c r="A1" s="1"/>
    </row>
    <row r="2" ht="12.75">
      <c r="B2" s="8" t="s">
        <v>17</v>
      </c>
    </row>
    <row r="5" spans="3:7" ht="14.25">
      <c r="C5" s="9" t="s">
        <v>11</v>
      </c>
      <c r="D5" s="9"/>
      <c r="E5" s="9"/>
      <c r="F5" s="9"/>
      <c r="G5" s="9"/>
    </row>
    <row r="7" ht="12.75">
      <c r="C7" t="s">
        <v>0</v>
      </c>
    </row>
    <row r="9" spans="3:5" ht="14.25">
      <c r="C9" s="9" t="s">
        <v>19</v>
      </c>
      <c r="D9" s="9"/>
      <c r="E9" s="9"/>
    </row>
    <row r="11" spans="1:5" ht="12.75">
      <c r="A11" s="8" t="s">
        <v>1</v>
      </c>
      <c r="B11" s="8" t="s">
        <v>2</v>
      </c>
      <c r="C11" s="8" t="s">
        <v>3</v>
      </c>
      <c r="D11" s="8" t="s">
        <v>4</v>
      </c>
      <c r="E11" s="8" t="s">
        <v>5</v>
      </c>
    </row>
    <row r="12" spans="1:5" ht="14.25">
      <c r="A12" s="8"/>
      <c r="B12" s="12" t="s">
        <v>18</v>
      </c>
      <c r="C12" s="8" t="s">
        <v>6</v>
      </c>
      <c r="D12" s="8" t="s">
        <v>7</v>
      </c>
      <c r="E12" s="8" t="s">
        <v>8</v>
      </c>
    </row>
    <row r="14" spans="1:5" ht="12.75">
      <c r="A14" s="2">
        <v>1</v>
      </c>
      <c r="B14" s="5">
        <v>0</v>
      </c>
      <c r="C14" s="6">
        <f>+(B14+273)</f>
        <v>273</v>
      </c>
      <c r="D14" s="6">
        <f>+C14/273</f>
        <v>1</v>
      </c>
      <c r="E14" s="6">
        <f>1/D14</f>
        <v>1</v>
      </c>
    </row>
    <row r="15" spans="1:5" ht="12.75">
      <c r="A15" s="2">
        <f>+A14+1</f>
        <v>2</v>
      </c>
      <c r="B15" s="5">
        <f>+B14+10</f>
        <v>10</v>
      </c>
      <c r="C15" s="6">
        <f aca="true" t="shared" si="0" ref="C15:C83">+(B15+273)</f>
        <v>283</v>
      </c>
      <c r="D15" s="7">
        <f aca="true" t="shared" si="1" ref="D15:D83">+C15/273</f>
        <v>1.0366300366300367</v>
      </c>
      <c r="E15" s="7">
        <f aca="true" t="shared" si="2" ref="E15:E83">1/D15</f>
        <v>0.9646643109540635</v>
      </c>
    </row>
    <row r="16" spans="1:5" ht="12.75">
      <c r="A16" s="2">
        <f aca="true" t="shared" si="3" ref="A16:A84">+A15+1</f>
        <v>3</v>
      </c>
      <c r="B16" s="5">
        <f aca="true" t="shared" si="4" ref="B16:B84">+B15+10</f>
        <v>20</v>
      </c>
      <c r="C16" s="6">
        <f t="shared" si="0"/>
        <v>293</v>
      </c>
      <c r="D16" s="7">
        <f t="shared" si="1"/>
        <v>1.0732600732600732</v>
      </c>
      <c r="E16" s="7">
        <f t="shared" si="2"/>
        <v>0.931740614334471</v>
      </c>
    </row>
    <row r="17" spans="1:5" ht="12.75">
      <c r="A17" s="2">
        <f t="shared" si="3"/>
        <v>4</v>
      </c>
      <c r="B17" s="5">
        <f t="shared" si="4"/>
        <v>30</v>
      </c>
      <c r="C17" s="6">
        <f t="shared" si="0"/>
        <v>303</v>
      </c>
      <c r="D17" s="7">
        <f t="shared" si="1"/>
        <v>1.10989010989011</v>
      </c>
      <c r="E17" s="7">
        <f t="shared" si="2"/>
        <v>0.9009900990099009</v>
      </c>
    </row>
    <row r="18" spans="1:5" ht="12.75">
      <c r="A18" s="2">
        <f t="shared" si="3"/>
        <v>5</v>
      </c>
      <c r="B18" s="5">
        <f t="shared" si="4"/>
        <v>40</v>
      </c>
      <c r="C18" s="6">
        <f t="shared" si="0"/>
        <v>313</v>
      </c>
      <c r="D18" s="7">
        <f t="shared" si="1"/>
        <v>1.1465201465201464</v>
      </c>
      <c r="E18" s="7">
        <f t="shared" si="2"/>
        <v>0.8722044728434505</v>
      </c>
    </row>
    <row r="19" spans="1:5" ht="12.75">
      <c r="A19" s="2">
        <f t="shared" si="3"/>
        <v>6</v>
      </c>
      <c r="B19" s="5">
        <f t="shared" si="4"/>
        <v>50</v>
      </c>
      <c r="C19" s="6">
        <f t="shared" si="0"/>
        <v>323</v>
      </c>
      <c r="D19" s="7">
        <f t="shared" si="1"/>
        <v>1.1831501831501832</v>
      </c>
      <c r="E19" s="7">
        <f t="shared" si="2"/>
        <v>0.8452012383900929</v>
      </c>
    </row>
    <row r="20" spans="1:5" ht="12.75">
      <c r="A20" s="2">
        <f t="shared" si="3"/>
        <v>7</v>
      </c>
      <c r="B20" s="5">
        <f t="shared" si="4"/>
        <v>60</v>
      </c>
      <c r="C20" s="6">
        <f t="shared" si="0"/>
        <v>333</v>
      </c>
      <c r="D20" s="7">
        <f t="shared" si="1"/>
        <v>1.2197802197802199</v>
      </c>
      <c r="E20" s="7">
        <f t="shared" si="2"/>
        <v>0.8198198198198198</v>
      </c>
    </row>
    <row r="21" spans="1:5" ht="12.75">
      <c r="A21" s="2">
        <f t="shared" si="3"/>
        <v>8</v>
      </c>
      <c r="B21" s="5">
        <f t="shared" si="4"/>
        <v>70</v>
      </c>
      <c r="C21" s="6">
        <f t="shared" si="0"/>
        <v>343</v>
      </c>
      <c r="D21" s="7">
        <f t="shared" si="1"/>
        <v>1.2564102564102564</v>
      </c>
      <c r="E21" s="7">
        <f t="shared" si="2"/>
        <v>0.7959183673469388</v>
      </c>
    </row>
    <row r="22" spans="1:5" ht="12.75">
      <c r="A22" s="2">
        <f t="shared" si="3"/>
        <v>9</v>
      </c>
      <c r="B22" s="5">
        <f t="shared" si="4"/>
        <v>80</v>
      </c>
      <c r="C22" s="6">
        <f t="shared" si="0"/>
        <v>353</v>
      </c>
      <c r="D22" s="7">
        <f t="shared" si="1"/>
        <v>1.293040293040293</v>
      </c>
      <c r="E22" s="7">
        <f t="shared" si="2"/>
        <v>0.773371104815864</v>
      </c>
    </row>
    <row r="23" spans="1:5" ht="12.75">
      <c r="A23" s="2">
        <f t="shared" si="3"/>
        <v>10</v>
      </c>
      <c r="B23" s="5">
        <f t="shared" si="4"/>
        <v>90</v>
      </c>
      <c r="C23" s="6">
        <f t="shared" si="0"/>
        <v>363</v>
      </c>
      <c r="D23" s="7">
        <f t="shared" si="1"/>
        <v>1.3296703296703296</v>
      </c>
      <c r="E23" s="7">
        <f t="shared" si="2"/>
        <v>0.7520661157024794</v>
      </c>
    </row>
    <row r="24" spans="1:5" ht="12.75">
      <c r="A24" s="2">
        <f t="shared" si="3"/>
        <v>11</v>
      </c>
      <c r="B24" s="5">
        <f t="shared" si="4"/>
        <v>100</v>
      </c>
      <c r="C24" s="6">
        <f t="shared" si="0"/>
        <v>373</v>
      </c>
      <c r="D24" s="7">
        <f t="shared" si="1"/>
        <v>1.3663003663003663</v>
      </c>
      <c r="E24" s="7">
        <f t="shared" si="2"/>
        <v>0.7319034852546916</v>
      </c>
    </row>
    <row r="25" spans="1:5" ht="12.75">
      <c r="A25" s="2">
        <f t="shared" si="3"/>
        <v>12</v>
      </c>
      <c r="B25" s="5">
        <f t="shared" si="4"/>
        <v>110</v>
      </c>
      <c r="C25" s="6">
        <f t="shared" si="0"/>
        <v>383</v>
      </c>
      <c r="D25" s="7">
        <f t="shared" si="1"/>
        <v>1.4029304029304028</v>
      </c>
      <c r="E25" s="7">
        <f t="shared" si="2"/>
        <v>0.7127937336814621</v>
      </c>
    </row>
    <row r="26" spans="1:5" ht="12.75">
      <c r="A26" s="2">
        <f t="shared" si="3"/>
        <v>13</v>
      </c>
      <c r="B26" s="5">
        <f t="shared" si="4"/>
        <v>120</v>
      </c>
      <c r="C26" s="6">
        <f t="shared" si="0"/>
        <v>393</v>
      </c>
      <c r="D26" s="7">
        <f t="shared" si="1"/>
        <v>1.4395604395604396</v>
      </c>
      <c r="E26" s="7">
        <f t="shared" si="2"/>
        <v>0.6946564885496184</v>
      </c>
    </row>
    <row r="27" spans="1:5" ht="12.75">
      <c r="A27" s="2">
        <f t="shared" si="3"/>
        <v>14</v>
      </c>
      <c r="B27" s="5">
        <f t="shared" si="4"/>
        <v>130</v>
      </c>
      <c r="C27" s="6">
        <f t="shared" si="0"/>
        <v>403</v>
      </c>
      <c r="D27" s="7">
        <f t="shared" si="1"/>
        <v>1.4761904761904763</v>
      </c>
      <c r="E27" s="7">
        <f t="shared" si="2"/>
        <v>0.6774193548387096</v>
      </c>
    </row>
    <row r="28" spans="1:5" ht="12.75">
      <c r="A28" s="2">
        <f t="shared" si="3"/>
        <v>15</v>
      </c>
      <c r="B28" s="5">
        <f t="shared" si="4"/>
        <v>140</v>
      </c>
      <c r="C28" s="6">
        <f t="shared" si="0"/>
        <v>413</v>
      </c>
      <c r="D28" s="7">
        <f t="shared" si="1"/>
        <v>1.5128205128205128</v>
      </c>
      <c r="E28" s="7">
        <f t="shared" si="2"/>
        <v>0.6610169491525424</v>
      </c>
    </row>
    <row r="29" spans="1:5" ht="12.75">
      <c r="A29" s="2">
        <f t="shared" si="3"/>
        <v>16</v>
      </c>
      <c r="B29" s="5">
        <f t="shared" si="4"/>
        <v>150</v>
      </c>
      <c r="C29" s="6">
        <f t="shared" si="0"/>
        <v>423</v>
      </c>
      <c r="D29" s="7">
        <f t="shared" si="1"/>
        <v>1.5494505494505495</v>
      </c>
      <c r="E29" s="7">
        <f t="shared" si="2"/>
        <v>0.6453900709219857</v>
      </c>
    </row>
    <row r="30" spans="1:5" ht="12.75">
      <c r="A30" s="2">
        <f t="shared" si="3"/>
        <v>17</v>
      </c>
      <c r="B30" s="5">
        <f t="shared" si="4"/>
        <v>160</v>
      </c>
      <c r="C30" s="6">
        <f t="shared" si="0"/>
        <v>433</v>
      </c>
      <c r="D30" s="7">
        <f t="shared" si="1"/>
        <v>1.586080586080586</v>
      </c>
      <c r="E30" s="7">
        <f t="shared" si="2"/>
        <v>0.6304849884526559</v>
      </c>
    </row>
    <row r="31" spans="1:5" ht="12.75">
      <c r="A31" s="2">
        <f t="shared" si="3"/>
        <v>18</v>
      </c>
      <c r="B31" s="5">
        <f t="shared" si="4"/>
        <v>170</v>
      </c>
      <c r="C31" s="6">
        <f t="shared" si="0"/>
        <v>443</v>
      </c>
      <c r="D31" s="7">
        <f t="shared" si="1"/>
        <v>1.6227106227106227</v>
      </c>
      <c r="E31" s="7">
        <f t="shared" si="2"/>
        <v>0.6162528216704289</v>
      </c>
    </row>
    <row r="32" spans="1:5" ht="12.75">
      <c r="A32" s="2">
        <f t="shared" si="3"/>
        <v>19</v>
      </c>
      <c r="B32" s="5">
        <f t="shared" si="4"/>
        <v>180</v>
      </c>
      <c r="C32" s="6">
        <f t="shared" si="0"/>
        <v>453</v>
      </c>
      <c r="D32" s="7">
        <f t="shared" si="1"/>
        <v>1.6593406593406594</v>
      </c>
      <c r="E32" s="7">
        <f t="shared" si="2"/>
        <v>0.6026490066225165</v>
      </c>
    </row>
    <row r="33" spans="1:5" ht="12.75">
      <c r="A33" s="2">
        <f t="shared" si="3"/>
        <v>20</v>
      </c>
      <c r="B33" s="5">
        <f t="shared" si="4"/>
        <v>190</v>
      </c>
      <c r="C33" s="6">
        <f t="shared" si="0"/>
        <v>463</v>
      </c>
      <c r="D33" s="7">
        <f t="shared" si="1"/>
        <v>1.695970695970696</v>
      </c>
      <c r="E33" s="7">
        <f t="shared" si="2"/>
        <v>0.5896328293736501</v>
      </c>
    </row>
    <row r="34" spans="1:5" ht="12.75">
      <c r="A34" s="2">
        <f t="shared" si="3"/>
        <v>21</v>
      </c>
      <c r="B34" s="5">
        <f t="shared" si="4"/>
        <v>200</v>
      </c>
      <c r="C34" s="6">
        <f t="shared" si="0"/>
        <v>473</v>
      </c>
      <c r="D34" s="7">
        <f t="shared" si="1"/>
        <v>1.7326007326007327</v>
      </c>
      <c r="E34" s="7">
        <f t="shared" si="2"/>
        <v>0.5771670190274841</v>
      </c>
    </row>
    <row r="35" spans="1:5" ht="12.75">
      <c r="A35" s="2">
        <f t="shared" si="3"/>
        <v>22</v>
      </c>
      <c r="B35" s="5">
        <f t="shared" si="4"/>
        <v>210</v>
      </c>
      <c r="C35" s="6">
        <f t="shared" si="0"/>
        <v>483</v>
      </c>
      <c r="D35" s="7">
        <f t="shared" si="1"/>
        <v>1.7692307692307692</v>
      </c>
      <c r="E35" s="7">
        <f t="shared" si="2"/>
        <v>0.5652173913043479</v>
      </c>
    </row>
    <row r="36" spans="1:5" ht="12.75">
      <c r="A36" s="2">
        <f t="shared" si="3"/>
        <v>23</v>
      </c>
      <c r="B36" s="5">
        <f t="shared" si="4"/>
        <v>220</v>
      </c>
      <c r="C36" s="6">
        <f t="shared" si="0"/>
        <v>493</v>
      </c>
      <c r="D36" s="7">
        <f t="shared" si="1"/>
        <v>1.8058608058608059</v>
      </c>
      <c r="E36" s="7">
        <f t="shared" si="2"/>
        <v>0.5537525354969574</v>
      </c>
    </row>
    <row r="37" spans="1:5" ht="12.75">
      <c r="A37" s="2">
        <f t="shared" si="3"/>
        <v>24</v>
      </c>
      <c r="B37" s="5">
        <f t="shared" si="4"/>
        <v>230</v>
      </c>
      <c r="C37" s="6">
        <f t="shared" si="0"/>
        <v>503</v>
      </c>
      <c r="D37" s="7">
        <f t="shared" si="1"/>
        <v>1.8424908424908424</v>
      </c>
      <c r="E37" s="7">
        <f t="shared" si="2"/>
        <v>0.5427435387673957</v>
      </c>
    </row>
    <row r="38" spans="1:5" ht="12.75">
      <c r="A38" s="2">
        <f t="shared" si="3"/>
        <v>25</v>
      </c>
      <c r="B38" s="5">
        <f t="shared" si="4"/>
        <v>240</v>
      </c>
      <c r="C38" s="6">
        <f t="shared" si="0"/>
        <v>513</v>
      </c>
      <c r="D38" s="7">
        <f t="shared" si="1"/>
        <v>1.879120879120879</v>
      </c>
      <c r="E38" s="7">
        <f t="shared" si="2"/>
        <v>0.5321637426900585</v>
      </c>
    </row>
    <row r="39" spans="1:5" ht="12.75">
      <c r="A39" s="2">
        <f t="shared" si="3"/>
        <v>26</v>
      </c>
      <c r="B39" s="5">
        <f t="shared" si="4"/>
        <v>250</v>
      </c>
      <c r="C39" s="6">
        <f t="shared" si="0"/>
        <v>523</v>
      </c>
      <c r="D39" s="7">
        <f t="shared" si="1"/>
        <v>1.9157509157509158</v>
      </c>
      <c r="E39" s="7">
        <f t="shared" si="2"/>
        <v>0.5219885277246654</v>
      </c>
    </row>
    <row r="40" spans="1:5" ht="12.75">
      <c r="A40" s="2">
        <f t="shared" si="3"/>
        <v>27</v>
      </c>
      <c r="B40" s="5">
        <f t="shared" si="4"/>
        <v>260</v>
      </c>
      <c r="C40" s="6">
        <f t="shared" si="0"/>
        <v>533</v>
      </c>
      <c r="D40" s="7">
        <f t="shared" si="1"/>
        <v>1.9523809523809523</v>
      </c>
      <c r="E40" s="7">
        <f t="shared" si="2"/>
        <v>0.5121951219512195</v>
      </c>
    </row>
    <row r="41" spans="1:5" ht="12.75">
      <c r="A41" s="2">
        <f t="shared" si="3"/>
        <v>28</v>
      </c>
      <c r="B41" s="5">
        <f t="shared" si="4"/>
        <v>270</v>
      </c>
      <c r="C41" s="6">
        <f t="shared" si="0"/>
        <v>543</v>
      </c>
      <c r="D41" s="7">
        <f t="shared" si="1"/>
        <v>1.989010989010989</v>
      </c>
      <c r="E41" s="7">
        <f t="shared" si="2"/>
        <v>0.5027624309392265</v>
      </c>
    </row>
    <row r="42" spans="1:5" ht="12.75">
      <c r="A42" s="2">
        <f t="shared" si="3"/>
        <v>29</v>
      </c>
      <c r="B42" s="5">
        <f t="shared" si="4"/>
        <v>280</v>
      </c>
      <c r="C42" s="6">
        <f t="shared" si="0"/>
        <v>553</v>
      </c>
      <c r="D42" s="7">
        <f t="shared" si="1"/>
        <v>2.0256410256410255</v>
      </c>
      <c r="E42" s="7">
        <f t="shared" si="2"/>
        <v>0.4936708860759494</v>
      </c>
    </row>
    <row r="43" spans="1:5" ht="12.75">
      <c r="A43" s="2">
        <f t="shared" si="3"/>
        <v>30</v>
      </c>
      <c r="B43" s="5">
        <f t="shared" si="4"/>
        <v>290</v>
      </c>
      <c r="C43" s="6">
        <f t="shared" si="0"/>
        <v>563</v>
      </c>
      <c r="D43" s="7">
        <f t="shared" si="1"/>
        <v>2.062271062271062</v>
      </c>
      <c r="E43" s="7">
        <f t="shared" si="2"/>
        <v>0.48490230905861464</v>
      </c>
    </row>
    <row r="44" spans="1:5" ht="12.75">
      <c r="A44" s="2">
        <f t="shared" si="3"/>
        <v>31</v>
      </c>
      <c r="B44" s="5">
        <f t="shared" si="4"/>
        <v>300</v>
      </c>
      <c r="C44" s="6">
        <f t="shared" si="0"/>
        <v>573</v>
      </c>
      <c r="D44" s="7">
        <f t="shared" si="1"/>
        <v>2.098901098901099</v>
      </c>
      <c r="E44" s="7">
        <f t="shared" si="2"/>
        <v>0.47643979057591623</v>
      </c>
    </row>
    <row r="45" spans="1:5" ht="12.75">
      <c r="A45" s="2">
        <f t="shared" si="3"/>
        <v>32</v>
      </c>
      <c r="B45" s="5">
        <f t="shared" si="4"/>
        <v>310</v>
      </c>
      <c r="C45" s="6">
        <f t="shared" si="0"/>
        <v>583</v>
      </c>
      <c r="D45" s="7">
        <f t="shared" si="1"/>
        <v>2.1355311355311355</v>
      </c>
      <c r="E45" s="7">
        <f t="shared" si="2"/>
        <v>0.46826758147512865</v>
      </c>
    </row>
    <row r="46" spans="1:5" ht="12.75">
      <c r="A46" s="2">
        <f t="shared" si="3"/>
        <v>33</v>
      </c>
      <c r="B46" s="5">
        <f t="shared" si="4"/>
        <v>320</v>
      </c>
      <c r="C46" s="6">
        <f t="shared" si="0"/>
        <v>593</v>
      </c>
      <c r="D46" s="7">
        <f t="shared" si="1"/>
        <v>2.172161172161172</v>
      </c>
      <c r="E46" s="7">
        <f t="shared" si="2"/>
        <v>0.4603709949409781</v>
      </c>
    </row>
    <row r="47" spans="1:5" ht="12.75">
      <c r="A47" s="2">
        <f t="shared" si="3"/>
        <v>34</v>
      </c>
      <c r="B47" s="5">
        <f t="shared" si="4"/>
        <v>330</v>
      </c>
      <c r="C47" s="6">
        <f t="shared" si="0"/>
        <v>603</v>
      </c>
      <c r="D47" s="7">
        <f t="shared" si="1"/>
        <v>2.208791208791209</v>
      </c>
      <c r="E47" s="7">
        <f t="shared" si="2"/>
        <v>0.4527363184079602</v>
      </c>
    </row>
    <row r="48" spans="1:5" ht="12.75">
      <c r="A48" s="2">
        <f t="shared" si="3"/>
        <v>35</v>
      </c>
      <c r="B48" s="5">
        <f t="shared" si="4"/>
        <v>340</v>
      </c>
      <c r="C48" s="6">
        <f t="shared" si="0"/>
        <v>613</v>
      </c>
      <c r="D48" s="7">
        <f t="shared" si="1"/>
        <v>2.2454212454212454</v>
      </c>
      <c r="E48" s="7">
        <f t="shared" si="2"/>
        <v>0.4453507340946166</v>
      </c>
    </row>
    <row r="49" spans="1:5" ht="12.75">
      <c r="A49" s="2">
        <f t="shared" si="3"/>
        <v>36</v>
      </c>
      <c r="B49" s="5">
        <f t="shared" si="4"/>
        <v>350</v>
      </c>
      <c r="C49" s="6">
        <f t="shared" si="0"/>
        <v>623</v>
      </c>
      <c r="D49" s="7">
        <f t="shared" si="1"/>
        <v>2.282051282051282</v>
      </c>
      <c r="E49" s="7">
        <f t="shared" si="2"/>
        <v>0.43820224719101125</v>
      </c>
    </row>
    <row r="50" spans="1:5" ht="12.75">
      <c r="A50" s="2">
        <f t="shared" si="3"/>
        <v>37</v>
      </c>
      <c r="B50" s="5">
        <f t="shared" si="4"/>
        <v>360</v>
      </c>
      <c r="C50" s="6">
        <f t="shared" si="0"/>
        <v>633</v>
      </c>
      <c r="D50" s="7">
        <f t="shared" si="1"/>
        <v>2.318681318681319</v>
      </c>
      <c r="E50" s="7">
        <f t="shared" si="2"/>
        <v>0.4312796208530805</v>
      </c>
    </row>
    <row r="51" spans="1:5" ht="12.75">
      <c r="A51" s="2">
        <f t="shared" si="3"/>
        <v>38</v>
      </c>
      <c r="B51" s="5">
        <f t="shared" si="4"/>
        <v>370</v>
      </c>
      <c r="C51" s="6">
        <f t="shared" si="0"/>
        <v>643</v>
      </c>
      <c r="D51" s="7">
        <f t="shared" si="1"/>
        <v>2.3553113553113554</v>
      </c>
      <c r="E51" s="7">
        <f t="shared" si="2"/>
        <v>0.42457231726283046</v>
      </c>
    </row>
    <row r="52" spans="1:5" ht="12.75">
      <c r="A52" s="2">
        <f t="shared" si="3"/>
        <v>39</v>
      </c>
      <c r="B52" s="5">
        <f t="shared" si="4"/>
        <v>380</v>
      </c>
      <c r="C52" s="6">
        <f t="shared" si="0"/>
        <v>653</v>
      </c>
      <c r="D52" s="7">
        <f t="shared" si="1"/>
        <v>2.391941391941392</v>
      </c>
      <c r="E52" s="7">
        <f t="shared" si="2"/>
        <v>0.4180704441041348</v>
      </c>
    </row>
    <row r="53" spans="1:5" ht="12.75">
      <c r="A53" s="2">
        <f t="shared" si="3"/>
        <v>40</v>
      </c>
      <c r="B53" s="5">
        <f t="shared" si="4"/>
        <v>390</v>
      </c>
      <c r="C53" s="6">
        <f t="shared" si="0"/>
        <v>663</v>
      </c>
      <c r="D53" s="7">
        <f t="shared" si="1"/>
        <v>2.4285714285714284</v>
      </c>
      <c r="E53" s="7">
        <f t="shared" si="2"/>
        <v>0.411764705882353</v>
      </c>
    </row>
    <row r="54" spans="1:5" ht="12.75">
      <c r="A54" s="2">
        <f t="shared" si="3"/>
        <v>41</v>
      </c>
      <c r="B54" s="5">
        <f t="shared" si="4"/>
        <v>400</v>
      </c>
      <c r="C54" s="6">
        <f t="shared" si="0"/>
        <v>673</v>
      </c>
      <c r="D54" s="7">
        <f t="shared" si="1"/>
        <v>2.4652014652014653</v>
      </c>
      <c r="E54" s="7">
        <f t="shared" si="2"/>
        <v>0.40564635958395245</v>
      </c>
    </row>
    <row r="55" spans="1:5" ht="12.75">
      <c r="A55" s="2"/>
      <c r="B55" s="5"/>
      <c r="C55" s="6"/>
      <c r="D55" s="7"/>
      <c r="E55" s="7"/>
    </row>
    <row r="56" spans="1:5" ht="12.75">
      <c r="A56" s="2"/>
      <c r="B56" s="5"/>
      <c r="C56" s="6"/>
      <c r="D56" s="7"/>
      <c r="E56" s="7"/>
    </row>
    <row r="57" spans="1:5" ht="12.75">
      <c r="A57" s="8" t="s">
        <v>1</v>
      </c>
      <c r="B57" s="8" t="s">
        <v>2</v>
      </c>
      <c r="C57" s="8" t="s">
        <v>3</v>
      </c>
      <c r="D57" s="8" t="s">
        <v>4</v>
      </c>
      <c r="E57" s="8" t="s">
        <v>5</v>
      </c>
    </row>
    <row r="58" spans="1:5" ht="14.25">
      <c r="A58" s="8"/>
      <c r="B58" s="12" t="s">
        <v>18</v>
      </c>
      <c r="C58" s="8" t="s">
        <v>6</v>
      </c>
      <c r="D58" s="8" t="s">
        <v>7</v>
      </c>
      <c r="E58" s="8" t="s">
        <v>8</v>
      </c>
    </row>
    <row r="59" spans="1:5" ht="12.75">
      <c r="A59" s="2"/>
      <c r="B59" s="2"/>
      <c r="C59" s="2"/>
      <c r="D59" s="2"/>
      <c r="E59" s="2"/>
    </row>
    <row r="60" spans="1:5" ht="12.75">
      <c r="A60" s="2">
        <f>+A54+1</f>
        <v>42</v>
      </c>
      <c r="B60" s="5">
        <f>+B54+10</f>
        <v>410</v>
      </c>
      <c r="C60" s="6">
        <f t="shared" si="0"/>
        <v>683</v>
      </c>
      <c r="D60" s="7">
        <f t="shared" si="1"/>
        <v>2.501831501831502</v>
      </c>
      <c r="E60" s="7">
        <f t="shared" si="2"/>
        <v>0.39970717423133234</v>
      </c>
    </row>
    <row r="61" spans="1:5" ht="12.75">
      <c r="A61" s="2">
        <f>+A60+1</f>
        <v>43</v>
      </c>
      <c r="B61" s="5">
        <f>+B60+10</f>
        <v>420</v>
      </c>
      <c r="C61" s="6">
        <f t="shared" si="0"/>
        <v>693</v>
      </c>
      <c r="D61" s="7">
        <f t="shared" si="1"/>
        <v>2.5384615384615383</v>
      </c>
      <c r="E61" s="7">
        <f t="shared" si="2"/>
        <v>0.393939393939394</v>
      </c>
    </row>
    <row r="62" spans="1:5" ht="12.75">
      <c r="A62" s="2">
        <f t="shared" si="3"/>
        <v>44</v>
      </c>
      <c r="B62" s="5">
        <f t="shared" si="4"/>
        <v>430</v>
      </c>
      <c r="C62" s="6">
        <f t="shared" si="0"/>
        <v>703</v>
      </c>
      <c r="D62" s="7">
        <f t="shared" si="1"/>
        <v>2.5750915750915753</v>
      </c>
      <c r="E62" s="7">
        <f t="shared" si="2"/>
        <v>0.38833570412517776</v>
      </c>
    </row>
    <row r="63" spans="1:5" ht="12.75">
      <c r="A63" s="2">
        <f t="shared" si="3"/>
        <v>45</v>
      </c>
      <c r="B63" s="5">
        <f t="shared" si="4"/>
        <v>440</v>
      </c>
      <c r="C63" s="6">
        <f t="shared" si="0"/>
        <v>713</v>
      </c>
      <c r="D63" s="7">
        <f t="shared" si="1"/>
        <v>2.6117216117216118</v>
      </c>
      <c r="E63" s="7">
        <f t="shared" si="2"/>
        <v>0.38288920056100983</v>
      </c>
    </row>
    <row r="64" spans="1:5" ht="12.75">
      <c r="A64" s="2">
        <f t="shared" si="3"/>
        <v>46</v>
      </c>
      <c r="B64" s="5">
        <f t="shared" si="4"/>
        <v>450</v>
      </c>
      <c r="C64" s="6">
        <f t="shared" si="0"/>
        <v>723</v>
      </c>
      <c r="D64" s="7">
        <f t="shared" si="1"/>
        <v>2.6483516483516483</v>
      </c>
      <c r="E64" s="7">
        <f t="shared" si="2"/>
        <v>0.3775933609958506</v>
      </c>
    </row>
    <row r="65" spans="1:5" ht="12.75">
      <c r="A65" s="2">
        <f t="shared" si="3"/>
        <v>47</v>
      </c>
      <c r="B65" s="5">
        <f t="shared" si="4"/>
        <v>460</v>
      </c>
      <c r="C65" s="6">
        <f t="shared" si="0"/>
        <v>733</v>
      </c>
      <c r="D65" s="7">
        <f t="shared" si="1"/>
        <v>2.6849816849816848</v>
      </c>
      <c r="E65" s="7">
        <f t="shared" si="2"/>
        <v>0.37244201909959074</v>
      </c>
    </row>
    <row r="66" spans="1:5" ht="12.75">
      <c r="A66" s="2">
        <f t="shared" si="3"/>
        <v>48</v>
      </c>
      <c r="B66" s="5">
        <f t="shared" si="4"/>
        <v>470</v>
      </c>
      <c r="C66" s="6">
        <f t="shared" si="0"/>
        <v>743</v>
      </c>
      <c r="D66" s="7">
        <f t="shared" si="1"/>
        <v>2.7216117216117217</v>
      </c>
      <c r="E66" s="7">
        <f t="shared" si="2"/>
        <v>0.3674293405114401</v>
      </c>
    </row>
    <row r="67" spans="1:5" ht="12.75">
      <c r="A67" s="2">
        <f t="shared" si="3"/>
        <v>49</v>
      </c>
      <c r="B67" s="5">
        <f t="shared" si="4"/>
        <v>480</v>
      </c>
      <c r="C67" s="6">
        <f t="shared" si="0"/>
        <v>753</v>
      </c>
      <c r="D67" s="7">
        <f t="shared" si="1"/>
        <v>2.758241758241758</v>
      </c>
      <c r="E67" s="7">
        <f t="shared" si="2"/>
        <v>0.36254980079681276</v>
      </c>
    </row>
    <row r="68" spans="1:5" ht="12.75">
      <c r="A68" s="2">
        <f t="shared" si="3"/>
        <v>50</v>
      </c>
      <c r="B68" s="5">
        <f t="shared" si="4"/>
        <v>490</v>
      </c>
      <c r="C68" s="6">
        <f t="shared" si="0"/>
        <v>763</v>
      </c>
      <c r="D68" s="7">
        <f t="shared" si="1"/>
        <v>2.7948717948717947</v>
      </c>
      <c r="E68" s="7">
        <f t="shared" si="2"/>
        <v>0.3577981651376147</v>
      </c>
    </row>
    <row r="69" spans="1:5" ht="12.75">
      <c r="A69" s="2">
        <f t="shared" si="3"/>
        <v>51</v>
      </c>
      <c r="B69" s="5">
        <f t="shared" si="4"/>
        <v>500</v>
      </c>
      <c r="C69" s="6">
        <f t="shared" si="0"/>
        <v>773</v>
      </c>
      <c r="D69" s="7">
        <f t="shared" si="1"/>
        <v>2.8315018315018317</v>
      </c>
      <c r="E69" s="7">
        <f t="shared" si="2"/>
        <v>0.35316946959896506</v>
      </c>
    </row>
    <row r="70" spans="1:5" ht="12.75">
      <c r="A70" s="2">
        <f t="shared" si="3"/>
        <v>52</v>
      </c>
      <c r="B70" s="5">
        <f t="shared" si="4"/>
        <v>510</v>
      </c>
      <c r="C70" s="6">
        <f t="shared" si="0"/>
        <v>783</v>
      </c>
      <c r="D70" s="7">
        <f t="shared" si="1"/>
        <v>2.868131868131868</v>
      </c>
      <c r="E70" s="7">
        <f t="shared" si="2"/>
        <v>0.3486590038314176</v>
      </c>
    </row>
    <row r="71" spans="1:5" ht="12.75">
      <c r="A71" s="2">
        <f t="shared" si="3"/>
        <v>53</v>
      </c>
      <c r="B71" s="5">
        <f t="shared" si="4"/>
        <v>520</v>
      </c>
      <c r="C71" s="6">
        <f t="shared" si="0"/>
        <v>793</v>
      </c>
      <c r="D71" s="7">
        <f t="shared" si="1"/>
        <v>2.9047619047619047</v>
      </c>
      <c r="E71" s="7">
        <f t="shared" si="2"/>
        <v>0.3442622950819672</v>
      </c>
    </row>
    <row r="72" spans="1:5" ht="12.75">
      <c r="A72" s="2">
        <f t="shared" si="3"/>
        <v>54</v>
      </c>
      <c r="B72" s="5">
        <f t="shared" si="4"/>
        <v>530</v>
      </c>
      <c r="C72" s="6">
        <f t="shared" si="0"/>
        <v>803</v>
      </c>
      <c r="D72" s="7">
        <f t="shared" si="1"/>
        <v>2.9413919413919416</v>
      </c>
      <c r="E72" s="7">
        <f t="shared" si="2"/>
        <v>0.3399750933997509</v>
      </c>
    </row>
    <row r="73" spans="1:5" ht="12.75">
      <c r="A73" s="2">
        <f t="shared" si="3"/>
        <v>55</v>
      </c>
      <c r="B73" s="5">
        <f t="shared" si="4"/>
        <v>540</v>
      </c>
      <c r="C73" s="6">
        <f t="shared" si="0"/>
        <v>813</v>
      </c>
      <c r="D73" s="7">
        <f t="shared" si="1"/>
        <v>2.978021978021978</v>
      </c>
      <c r="E73" s="7">
        <f t="shared" si="2"/>
        <v>0.33579335793357934</v>
      </c>
    </row>
    <row r="74" spans="1:5" ht="12.75">
      <c r="A74" s="2">
        <f t="shared" si="3"/>
        <v>56</v>
      </c>
      <c r="B74" s="5">
        <f t="shared" si="4"/>
        <v>550</v>
      </c>
      <c r="C74" s="6">
        <f t="shared" si="0"/>
        <v>823</v>
      </c>
      <c r="D74" s="7">
        <f t="shared" si="1"/>
        <v>3.0146520146520146</v>
      </c>
      <c r="E74" s="7">
        <f t="shared" si="2"/>
        <v>0.33171324422843257</v>
      </c>
    </row>
    <row r="75" spans="1:5" ht="12.75">
      <c r="A75" s="2">
        <f t="shared" si="3"/>
        <v>57</v>
      </c>
      <c r="B75" s="5">
        <f t="shared" si="4"/>
        <v>560</v>
      </c>
      <c r="C75" s="6">
        <f t="shared" si="0"/>
        <v>833</v>
      </c>
      <c r="D75" s="7">
        <f t="shared" si="1"/>
        <v>3.051282051282051</v>
      </c>
      <c r="E75" s="7">
        <f t="shared" si="2"/>
        <v>0.3277310924369748</v>
      </c>
    </row>
    <row r="76" spans="1:5" ht="12.75">
      <c r="A76" s="2">
        <f t="shared" si="3"/>
        <v>58</v>
      </c>
      <c r="B76" s="5">
        <f t="shared" si="4"/>
        <v>570</v>
      </c>
      <c r="C76" s="6">
        <f t="shared" si="0"/>
        <v>843</v>
      </c>
      <c r="D76" s="7">
        <f t="shared" si="1"/>
        <v>3.087912087912088</v>
      </c>
      <c r="E76" s="7">
        <f t="shared" si="2"/>
        <v>0.3238434163701068</v>
      </c>
    </row>
    <row r="77" spans="1:5" ht="12.75">
      <c r="A77" s="2">
        <f t="shared" si="3"/>
        <v>59</v>
      </c>
      <c r="B77" s="5">
        <f t="shared" si="4"/>
        <v>580</v>
      </c>
      <c r="C77" s="6">
        <f t="shared" si="0"/>
        <v>853</v>
      </c>
      <c r="D77" s="7">
        <f t="shared" si="1"/>
        <v>3.1245421245421245</v>
      </c>
      <c r="E77" s="7">
        <f t="shared" si="2"/>
        <v>0.32004689331770225</v>
      </c>
    </row>
    <row r="78" spans="1:5" ht="12.75">
      <c r="A78" s="2">
        <f t="shared" si="3"/>
        <v>60</v>
      </c>
      <c r="B78" s="5">
        <f t="shared" si="4"/>
        <v>590</v>
      </c>
      <c r="C78" s="6">
        <f t="shared" si="0"/>
        <v>863</v>
      </c>
      <c r="D78" s="7">
        <f t="shared" si="1"/>
        <v>3.161172161172161</v>
      </c>
      <c r="E78" s="7">
        <f t="shared" si="2"/>
        <v>0.3163383545770568</v>
      </c>
    </row>
    <row r="79" spans="1:5" ht="12.75">
      <c r="A79" s="2">
        <f t="shared" si="3"/>
        <v>61</v>
      </c>
      <c r="B79" s="5">
        <f t="shared" si="4"/>
        <v>600</v>
      </c>
      <c r="C79" s="6">
        <f t="shared" si="0"/>
        <v>873</v>
      </c>
      <c r="D79" s="7">
        <f t="shared" si="1"/>
        <v>3.197802197802198</v>
      </c>
      <c r="E79" s="7">
        <f t="shared" si="2"/>
        <v>0.3127147766323024</v>
      </c>
    </row>
    <row r="80" spans="1:5" ht="12.75">
      <c r="A80" s="2">
        <f t="shared" si="3"/>
        <v>62</v>
      </c>
      <c r="B80" s="5">
        <f t="shared" si="4"/>
        <v>610</v>
      </c>
      <c r="C80" s="6">
        <f t="shared" si="0"/>
        <v>883</v>
      </c>
      <c r="D80" s="7">
        <f t="shared" si="1"/>
        <v>3.2344322344322345</v>
      </c>
      <c r="E80" s="7">
        <f t="shared" si="2"/>
        <v>0.3091732729331823</v>
      </c>
    </row>
    <row r="81" spans="1:5" ht="12.75">
      <c r="A81" s="2">
        <f t="shared" si="3"/>
        <v>63</v>
      </c>
      <c r="B81" s="5">
        <f t="shared" si="4"/>
        <v>620</v>
      </c>
      <c r="C81" s="6">
        <f t="shared" si="0"/>
        <v>893</v>
      </c>
      <c r="D81" s="7">
        <f t="shared" si="1"/>
        <v>3.271062271062271</v>
      </c>
      <c r="E81" s="7">
        <f t="shared" si="2"/>
        <v>0.3057110862262038</v>
      </c>
    </row>
    <row r="82" spans="1:5" ht="12.75">
      <c r="A82" s="2">
        <f t="shared" si="3"/>
        <v>64</v>
      </c>
      <c r="B82" s="5">
        <f t="shared" si="4"/>
        <v>630</v>
      </c>
      <c r="C82" s="6">
        <f t="shared" si="0"/>
        <v>903</v>
      </c>
      <c r="D82" s="7">
        <f t="shared" si="1"/>
        <v>3.3076923076923075</v>
      </c>
      <c r="E82" s="7">
        <f t="shared" si="2"/>
        <v>0.3023255813953489</v>
      </c>
    </row>
    <row r="83" spans="1:5" ht="12.75">
      <c r="A83" s="2">
        <f t="shared" si="3"/>
        <v>65</v>
      </c>
      <c r="B83" s="5">
        <f t="shared" si="4"/>
        <v>640</v>
      </c>
      <c r="C83" s="6">
        <f t="shared" si="0"/>
        <v>913</v>
      </c>
      <c r="D83" s="7">
        <f t="shared" si="1"/>
        <v>3.3443223443223444</v>
      </c>
      <c r="E83" s="7">
        <f t="shared" si="2"/>
        <v>0.29901423877327493</v>
      </c>
    </row>
    <row r="84" spans="1:5" ht="12.75">
      <c r="A84" s="2">
        <f t="shared" si="3"/>
        <v>66</v>
      </c>
      <c r="B84" s="5">
        <f t="shared" si="4"/>
        <v>650</v>
      </c>
      <c r="C84" s="6">
        <f aca="true" t="shared" si="5" ref="C84:C110">+(B84+273)</f>
        <v>923</v>
      </c>
      <c r="D84" s="7">
        <f aca="true" t="shared" si="6" ref="D84:D142">+C84/273</f>
        <v>3.380952380952381</v>
      </c>
      <c r="E84" s="7">
        <f aca="true" t="shared" si="7" ref="E84:E152">1/D84</f>
        <v>0.29577464788732394</v>
      </c>
    </row>
    <row r="85" spans="1:5" ht="12.75">
      <c r="A85" s="2">
        <f aca="true" t="shared" si="8" ref="A85:A153">+A84+1</f>
        <v>67</v>
      </c>
      <c r="B85" s="5">
        <f aca="true" t="shared" si="9" ref="B85:B153">+B84+10</f>
        <v>660</v>
      </c>
      <c r="C85" s="6">
        <f t="shared" si="5"/>
        <v>933</v>
      </c>
      <c r="D85" s="7">
        <f t="shared" si="6"/>
        <v>3.4175824175824174</v>
      </c>
      <c r="E85" s="7">
        <f t="shared" si="7"/>
        <v>0.29260450160771706</v>
      </c>
    </row>
    <row r="86" spans="1:5" ht="12.75">
      <c r="A86" s="2">
        <f t="shared" si="8"/>
        <v>68</v>
      </c>
      <c r="B86" s="5">
        <f t="shared" si="9"/>
        <v>670</v>
      </c>
      <c r="C86" s="6">
        <f t="shared" si="5"/>
        <v>943</v>
      </c>
      <c r="D86" s="7">
        <f t="shared" si="6"/>
        <v>3.4542124542124544</v>
      </c>
      <c r="E86" s="7">
        <f t="shared" si="7"/>
        <v>0.28950159066808057</v>
      </c>
    </row>
    <row r="87" spans="1:5" ht="12.75">
      <c r="A87" s="2">
        <f t="shared" si="8"/>
        <v>69</v>
      </c>
      <c r="B87" s="5">
        <f t="shared" si="9"/>
        <v>680</v>
      </c>
      <c r="C87" s="6">
        <f t="shared" si="5"/>
        <v>953</v>
      </c>
      <c r="D87" s="7">
        <f t="shared" si="6"/>
        <v>3.490842490842491</v>
      </c>
      <c r="E87" s="7">
        <f t="shared" si="7"/>
        <v>0.2864637985309549</v>
      </c>
    </row>
    <row r="88" spans="1:5" ht="12.75">
      <c r="A88" s="2">
        <f t="shared" si="8"/>
        <v>70</v>
      </c>
      <c r="B88" s="5">
        <f t="shared" si="9"/>
        <v>690</v>
      </c>
      <c r="C88" s="6">
        <f t="shared" si="5"/>
        <v>963</v>
      </c>
      <c r="D88" s="7">
        <f t="shared" si="6"/>
        <v>3.5274725274725274</v>
      </c>
      <c r="E88" s="7">
        <f t="shared" si="7"/>
        <v>0.28348909657320875</v>
      </c>
    </row>
    <row r="89" spans="1:5" ht="12.75">
      <c r="A89" s="2">
        <f t="shared" si="8"/>
        <v>71</v>
      </c>
      <c r="B89" s="5">
        <f t="shared" si="9"/>
        <v>700</v>
      </c>
      <c r="C89" s="6">
        <f t="shared" si="5"/>
        <v>973</v>
      </c>
      <c r="D89" s="7">
        <f t="shared" si="6"/>
        <v>3.5641025641025643</v>
      </c>
      <c r="E89" s="7">
        <f t="shared" si="7"/>
        <v>0.2805755395683453</v>
      </c>
    </row>
    <row r="90" spans="1:5" ht="12.75">
      <c r="A90" s="2">
        <f t="shared" si="8"/>
        <v>72</v>
      </c>
      <c r="B90" s="5">
        <f t="shared" si="9"/>
        <v>710</v>
      </c>
      <c r="C90" s="6">
        <f t="shared" si="5"/>
        <v>983</v>
      </c>
      <c r="D90" s="7">
        <f t="shared" si="6"/>
        <v>3.600732600732601</v>
      </c>
      <c r="E90" s="7">
        <f t="shared" si="7"/>
        <v>0.27772126144455744</v>
      </c>
    </row>
    <row r="91" spans="1:5" ht="12.75">
      <c r="A91" s="2">
        <f t="shared" si="8"/>
        <v>73</v>
      </c>
      <c r="B91" s="5">
        <f t="shared" si="9"/>
        <v>720</v>
      </c>
      <c r="C91" s="6">
        <f t="shared" si="5"/>
        <v>993</v>
      </c>
      <c r="D91" s="7">
        <f t="shared" si="6"/>
        <v>3.6373626373626373</v>
      </c>
      <c r="E91" s="7">
        <f t="shared" si="7"/>
        <v>0.27492447129909364</v>
      </c>
    </row>
    <row r="92" spans="1:5" ht="12.75">
      <c r="A92" s="2">
        <f t="shared" si="8"/>
        <v>74</v>
      </c>
      <c r="B92" s="5">
        <f t="shared" si="9"/>
        <v>730</v>
      </c>
      <c r="C92" s="6">
        <f t="shared" si="5"/>
        <v>1003</v>
      </c>
      <c r="D92" s="7">
        <f t="shared" si="6"/>
        <v>3.673992673992674</v>
      </c>
      <c r="E92" s="7">
        <f t="shared" si="7"/>
        <v>0.27218344965104685</v>
      </c>
    </row>
    <row r="93" spans="1:5" ht="12.75">
      <c r="A93" s="2">
        <f t="shared" si="8"/>
        <v>75</v>
      </c>
      <c r="B93" s="5">
        <f t="shared" si="9"/>
        <v>740</v>
      </c>
      <c r="C93" s="6">
        <f t="shared" si="5"/>
        <v>1013</v>
      </c>
      <c r="D93" s="7">
        <f t="shared" si="6"/>
        <v>3.7106227106227108</v>
      </c>
      <c r="E93" s="7">
        <f t="shared" si="7"/>
        <v>0.2694965449160908</v>
      </c>
    </row>
    <row r="94" spans="1:5" ht="12.75">
      <c r="A94" s="2">
        <f t="shared" si="8"/>
        <v>76</v>
      </c>
      <c r="B94" s="5">
        <f t="shared" si="9"/>
        <v>750</v>
      </c>
      <c r="C94" s="6">
        <f t="shared" si="5"/>
        <v>1023</v>
      </c>
      <c r="D94" s="7">
        <f t="shared" si="6"/>
        <v>3.7472527472527473</v>
      </c>
      <c r="E94" s="7">
        <f t="shared" si="7"/>
        <v>0.2668621700879765</v>
      </c>
    </row>
    <row r="95" spans="1:5" ht="12.75">
      <c r="A95" s="2">
        <f t="shared" si="8"/>
        <v>77</v>
      </c>
      <c r="B95" s="5">
        <f t="shared" si="9"/>
        <v>760</v>
      </c>
      <c r="C95" s="6">
        <f t="shared" si="5"/>
        <v>1033</v>
      </c>
      <c r="D95" s="7">
        <f t="shared" si="6"/>
        <v>3.7838827838827838</v>
      </c>
      <c r="E95" s="7">
        <f t="shared" si="7"/>
        <v>0.26427879961277834</v>
      </c>
    </row>
    <row r="96" spans="1:5" ht="12.75">
      <c r="A96" s="2">
        <f t="shared" si="8"/>
        <v>78</v>
      </c>
      <c r="B96" s="5">
        <f t="shared" si="9"/>
        <v>770</v>
      </c>
      <c r="C96" s="6">
        <f t="shared" si="5"/>
        <v>1043</v>
      </c>
      <c r="D96" s="7">
        <f t="shared" si="6"/>
        <v>3.8205128205128207</v>
      </c>
      <c r="E96" s="7">
        <f t="shared" si="7"/>
        <v>0.26174496644295303</v>
      </c>
    </row>
    <row r="97" spans="1:5" ht="12.75">
      <c r="A97" s="2">
        <f t="shared" si="8"/>
        <v>79</v>
      </c>
      <c r="B97" s="5">
        <f t="shared" si="9"/>
        <v>780</v>
      </c>
      <c r="C97" s="6">
        <f t="shared" si="5"/>
        <v>1053</v>
      </c>
      <c r="D97" s="7">
        <f t="shared" si="6"/>
        <v>3.857142857142857</v>
      </c>
      <c r="E97" s="7">
        <f t="shared" si="7"/>
        <v>0.25925925925925924</v>
      </c>
    </row>
    <row r="98" spans="1:5" ht="12.75">
      <c r="A98" s="2">
        <f t="shared" si="8"/>
        <v>80</v>
      </c>
      <c r="B98" s="5">
        <f t="shared" si="9"/>
        <v>790</v>
      </c>
      <c r="C98" s="6">
        <f t="shared" si="5"/>
        <v>1063</v>
      </c>
      <c r="D98" s="7">
        <f t="shared" si="6"/>
        <v>3.8937728937728937</v>
      </c>
      <c r="E98" s="7">
        <f t="shared" si="7"/>
        <v>0.2568203198494826</v>
      </c>
    </row>
    <row r="99" spans="1:5" ht="12.75">
      <c r="A99" s="2">
        <f t="shared" si="8"/>
        <v>81</v>
      </c>
      <c r="B99" s="5">
        <f t="shared" si="9"/>
        <v>800</v>
      </c>
      <c r="C99" s="6">
        <f t="shared" si="5"/>
        <v>1073</v>
      </c>
      <c r="D99" s="7">
        <f t="shared" si="6"/>
        <v>3.93040293040293</v>
      </c>
      <c r="E99" s="7">
        <f t="shared" si="7"/>
        <v>0.2544268406337372</v>
      </c>
    </row>
    <row r="100" spans="1:5" ht="12.75">
      <c r="A100" s="2">
        <f t="shared" si="8"/>
        <v>82</v>
      </c>
      <c r="B100" s="5">
        <f t="shared" si="9"/>
        <v>810</v>
      </c>
      <c r="C100" s="6">
        <f t="shared" si="5"/>
        <v>1083</v>
      </c>
      <c r="D100" s="7">
        <f t="shared" si="6"/>
        <v>3.967032967032967</v>
      </c>
      <c r="E100" s="7">
        <f t="shared" si="7"/>
        <v>0.2520775623268698</v>
      </c>
    </row>
    <row r="101" spans="1:5" ht="12.75">
      <c r="A101" s="2">
        <f t="shared" si="8"/>
        <v>83</v>
      </c>
      <c r="B101" s="5">
        <f t="shared" si="9"/>
        <v>820</v>
      </c>
      <c r="C101" s="6">
        <f t="shared" si="5"/>
        <v>1093</v>
      </c>
      <c r="D101" s="7">
        <f t="shared" si="6"/>
        <v>4.003663003663004</v>
      </c>
      <c r="E101" s="7">
        <f t="shared" si="7"/>
        <v>0.24977127172918573</v>
      </c>
    </row>
    <row r="102" spans="1:5" ht="12.75">
      <c r="A102" s="2">
        <f t="shared" si="8"/>
        <v>84</v>
      </c>
      <c r="B102" s="5">
        <f t="shared" si="9"/>
        <v>830</v>
      </c>
      <c r="C102" s="6">
        <f t="shared" si="5"/>
        <v>1103</v>
      </c>
      <c r="D102" s="7">
        <f t="shared" si="6"/>
        <v>4.04029304029304</v>
      </c>
      <c r="E102" s="7">
        <f t="shared" si="7"/>
        <v>0.24750679963735267</v>
      </c>
    </row>
    <row r="103" spans="1:5" ht="12.75">
      <c r="A103" s="2">
        <f t="shared" si="8"/>
        <v>85</v>
      </c>
      <c r="B103" s="5">
        <f t="shared" si="9"/>
        <v>840</v>
      </c>
      <c r="C103" s="6">
        <f t="shared" si="5"/>
        <v>1113</v>
      </c>
      <c r="D103" s="7">
        <f t="shared" si="6"/>
        <v>4.076923076923077</v>
      </c>
      <c r="E103" s="7">
        <f t="shared" si="7"/>
        <v>0.24528301886792456</v>
      </c>
    </row>
    <row r="104" spans="1:5" ht="12.75">
      <c r="A104" s="2">
        <f t="shared" si="8"/>
        <v>86</v>
      </c>
      <c r="B104" s="5">
        <f t="shared" si="9"/>
        <v>850</v>
      </c>
      <c r="C104" s="6">
        <f t="shared" si="5"/>
        <v>1123</v>
      </c>
      <c r="D104" s="7">
        <f t="shared" si="6"/>
        <v>4.113553113553113</v>
      </c>
      <c r="E104" s="7">
        <f t="shared" si="7"/>
        <v>0.24309884238646484</v>
      </c>
    </row>
    <row r="105" spans="1:5" ht="12.75">
      <c r="A105" s="2">
        <f t="shared" si="8"/>
        <v>87</v>
      </c>
      <c r="B105" s="5">
        <f t="shared" si="9"/>
        <v>860</v>
      </c>
      <c r="C105" s="6">
        <f t="shared" si="5"/>
        <v>1133</v>
      </c>
      <c r="D105" s="7">
        <f t="shared" si="6"/>
        <v>4.1501831501831505</v>
      </c>
      <c r="E105" s="7">
        <f t="shared" si="7"/>
        <v>0.24095322153574578</v>
      </c>
    </row>
    <row r="106" spans="1:5" ht="12.75">
      <c r="A106" s="2">
        <f t="shared" si="8"/>
        <v>88</v>
      </c>
      <c r="B106" s="5">
        <f t="shared" si="9"/>
        <v>870</v>
      </c>
      <c r="C106" s="6">
        <f t="shared" si="5"/>
        <v>1143</v>
      </c>
      <c r="D106" s="7">
        <f t="shared" si="6"/>
        <v>4.186813186813187</v>
      </c>
      <c r="E106" s="7">
        <f t="shared" si="7"/>
        <v>0.23884514435695536</v>
      </c>
    </row>
    <row r="107" spans="1:5" ht="12.75">
      <c r="A107" s="2">
        <f t="shared" si="8"/>
        <v>89</v>
      </c>
      <c r="B107" s="5">
        <f t="shared" si="9"/>
        <v>880</v>
      </c>
      <c r="C107" s="6">
        <f t="shared" si="5"/>
        <v>1153</v>
      </c>
      <c r="D107" s="7">
        <f t="shared" si="6"/>
        <v>4.2234432234432235</v>
      </c>
      <c r="E107" s="7">
        <f t="shared" si="7"/>
        <v>0.2367736339982654</v>
      </c>
    </row>
    <row r="108" spans="1:5" ht="12.75">
      <c r="A108" s="2">
        <f t="shared" si="8"/>
        <v>90</v>
      </c>
      <c r="B108" s="5">
        <f t="shared" si="9"/>
        <v>890</v>
      </c>
      <c r="C108" s="6">
        <f t="shared" si="5"/>
        <v>1163</v>
      </c>
      <c r="D108" s="7">
        <f t="shared" si="6"/>
        <v>4.26007326007326</v>
      </c>
      <c r="E108" s="7">
        <f t="shared" si="7"/>
        <v>0.234737747205503</v>
      </c>
    </row>
    <row r="109" spans="1:5" ht="12.75">
      <c r="A109" s="2">
        <f t="shared" si="8"/>
        <v>91</v>
      </c>
      <c r="B109" s="5">
        <f t="shared" si="9"/>
        <v>900</v>
      </c>
      <c r="C109" s="6">
        <f t="shared" si="5"/>
        <v>1173</v>
      </c>
      <c r="D109" s="7">
        <f t="shared" si="6"/>
        <v>4.2967032967032965</v>
      </c>
      <c r="E109" s="7">
        <f t="shared" si="7"/>
        <v>0.23273657289002558</v>
      </c>
    </row>
    <row r="110" spans="1:5" ht="12.75">
      <c r="A110" s="2">
        <f t="shared" si="8"/>
        <v>92</v>
      </c>
      <c r="B110" s="5">
        <f t="shared" si="9"/>
        <v>910</v>
      </c>
      <c r="C110" s="6">
        <f t="shared" si="5"/>
        <v>1183</v>
      </c>
      <c r="D110" s="7">
        <f t="shared" si="6"/>
        <v>4.333333333333333</v>
      </c>
      <c r="E110" s="7">
        <f t="shared" si="7"/>
        <v>0.23076923076923078</v>
      </c>
    </row>
    <row r="111" spans="1:5" ht="12.75">
      <c r="A111" s="2"/>
      <c r="B111" s="5"/>
      <c r="C111" s="6"/>
      <c r="D111" s="7"/>
      <c r="E111" s="7"/>
    </row>
    <row r="112" spans="1:5" ht="12.75">
      <c r="A112" s="2"/>
      <c r="B112" s="5"/>
      <c r="C112" s="6"/>
      <c r="D112" s="7"/>
      <c r="E112" s="7"/>
    </row>
    <row r="113" spans="1:5" ht="12.75">
      <c r="A113" s="8" t="s">
        <v>1</v>
      </c>
      <c r="B113" s="8" t="s">
        <v>2</v>
      </c>
      <c r="C113" s="8" t="s">
        <v>3</v>
      </c>
      <c r="D113" s="8" t="s">
        <v>4</v>
      </c>
      <c r="E113" s="8" t="s">
        <v>5</v>
      </c>
    </row>
    <row r="114" spans="1:5" ht="14.25">
      <c r="A114" s="8"/>
      <c r="B114" s="12" t="s">
        <v>18</v>
      </c>
      <c r="C114" s="8" t="s">
        <v>6</v>
      </c>
      <c r="D114" s="8" t="s">
        <v>7</v>
      </c>
      <c r="E114" s="8" t="s">
        <v>8</v>
      </c>
    </row>
    <row r="115" spans="1:5" ht="12.75">
      <c r="A115" s="2"/>
      <c r="B115" s="2"/>
      <c r="C115" s="2"/>
      <c r="D115" s="3"/>
      <c r="E115" s="3"/>
    </row>
    <row r="116" spans="1:5" ht="12.75">
      <c r="A116" s="2">
        <f>+A110+1</f>
        <v>93</v>
      </c>
      <c r="B116" s="5">
        <f>+B110+10</f>
        <v>920</v>
      </c>
      <c r="C116" s="6">
        <f>+(B116+273)</f>
        <v>1193</v>
      </c>
      <c r="D116" s="7">
        <f>+C116/273</f>
        <v>4.3699633699633695</v>
      </c>
      <c r="E116" s="7">
        <f>1/D116</f>
        <v>0.2288348700754401</v>
      </c>
    </row>
    <row r="117" spans="1:5" ht="12.75">
      <c r="A117" s="2">
        <f>+A116+1</f>
        <v>94</v>
      </c>
      <c r="B117" s="5">
        <f>+B116+10</f>
        <v>930</v>
      </c>
      <c r="C117" s="6">
        <f>+(B117+273)</f>
        <v>1203</v>
      </c>
      <c r="D117" s="7">
        <f>+C117/273</f>
        <v>4.406593406593407</v>
      </c>
      <c r="E117" s="7">
        <f>1/D117</f>
        <v>0.22693266832917705</v>
      </c>
    </row>
    <row r="118" spans="1:5" ht="12.75">
      <c r="A118" s="2">
        <f>+A117+1</f>
        <v>95</v>
      </c>
      <c r="B118" s="5">
        <f>+B117+10</f>
        <v>940</v>
      </c>
      <c r="C118" s="6">
        <f aca="true" t="shared" si="10" ref="C118:C152">+(B118+273)</f>
        <v>1213</v>
      </c>
      <c r="D118" s="7">
        <f t="shared" si="6"/>
        <v>4.443223443223443</v>
      </c>
      <c r="E118" s="7">
        <f t="shared" si="7"/>
        <v>0.22506183017312448</v>
      </c>
    </row>
    <row r="119" spans="1:5" ht="12.75">
      <c r="A119" s="2">
        <f t="shared" si="8"/>
        <v>96</v>
      </c>
      <c r="B119" s="5">
        <f t="shared" si="9"/>
        <v>950</v>
      </c>
      <c r="C119" s="6">
        <f t="shared" si="10"/>
        <v>1223</v>
      </c>
      <c r="D119" s="7">
        <f t="shared" si="6"/>
        <v>4.47985347985348</v>
      </c>
      <c r="E119" s="7">
        <f t="shared" si="7"/>
        <v>0.223221586263287</v>
      </c>
    </row>
    <row r="120" spans="1:5" ht="12.75">
      <c r="A120" s="2">
        <f t="shared" si="8"/>
        <v>97</v>
      </c>
      <c r="B120" s="5">
        <f t="shared" si="9"/>
        <v>960</v>
      </c>
      <c r="C120" s="6">
        <f t="shared" si="10"/>
        <v>1233</v>
      </c>
      <c r="D120" s="7">
        <f t="shared" si="6"/>
        <v>4.516483516483516</v>
      </c>
      <c r="E120" s="7">
        <f t="shared" si="7"/>
        <v>0.22141119221411193</v>
      </c>
    </row>
    <row r="121" spans="1:5" ht="12.75">
      <c r="A121" s="2">
        <f t="shared" si="8"/>
        <v>98</v>
      </c>
      <c r="B121" s="5">
        <f t="shared" si="9"/>
        <v>970</v>
      </c>
      <c r="C121" s="6">
        <f t="shared" si="10"/>
        <v>1243</v>
      </c>
      <c r="D121" s="7">
        <f t="shared" si="6"/>
        <v>4.553113553113553</v>
      </c>
      <c r="E121" s="7">
        <f t="shared" si="7"/>
        <v>0.21962992759452937</v>
      </c>
    </row>
    <row r="122" spans="1:5" ht="12.75">
      <c r="A122" s="2">
        <f t="shared" si="8"/>
        <v>99</v>
      </c>
      <c r="B122" s="5">
        <f t="shared" si="9"/>
        <v>980</v>
      </c>
      <c r="C122" s="6">
        <f t="shared" si="10"/>
        <v>1253</v>
      </c>
      <c r="D122" s="7">
        <f t="shared" si="6"/>
        <v>4.589743589743589</v>
      </c>
      <c r="E122" s="7">
        <f t="shared" si="7"/>
        <v>0.21787709497206706</v>
      </c>
    </row>
    <row r="123" spans="1:5" ht="12.75">
      <c r="A123" s="2">
        <f t="shared" si="8"/>
        <v>100</v>
      </c>
      <c r="B123" s="5">
        <f t="shared" si="9"/>
        <v>990</v>
      </c>
      <c r="C123" s="6">
        <f t="shared" si="10"/>
        <v>1263</v>
      </c>
      <c r="D123" s="7">
        <f t="shared" si="6"/>
        <v>4.626373626373627</v>
      </c>
      <c r="E123" s="7">
        <f t="shared" si="7"/>
        <v>0.21615201900237527</v>
      </c>
    </row>
    <row r="124" spans="1:5" ht="12.75">
      <c r="A124" s="2">
        <f t="shared" si="8"/>
        <v>101</v>
      </c>
      <c r="B124" s="5">
        <f t="shared" si="9"/>
        <v>1000</v>
      </c>
      <c r="C124" s="6">
        <f t="shared" si="10"/>
        <v>1273</v>
      </c>
      <c r="D124" s="7">
        <f t="shared" si="6"/>
        <v>4.663003663003663</v>
      </c>
      <c r="E124" s="7">
        <f t="shared" si="7"/>
        <v>0.21445404556166534</v>
      </c>
    </row>
    <row r="125" spans="1:5" ht="12.75">
      <c r="A125" s="2">
        <f t="shared" si="8"/>
        <v>102</v>
      </c>
      <c r="B125" s="5">
        <f t="shared" si="9"/>
        <v>1010</v>
      </c>
      <c r="C125" s="6">
        <f t="shared" si="10"/>
        <v>1283</v>
      </c>
      <c r="D125" s="7">
        <f t="shared" si="6"/>
        <v>4.6996336996337</v>
      </c>
      <c r="E125" s="7">
        <f t="shared" si="7"/>
        <v>0.2127825409197194</v>
      </c>
    </row>
    <row r="126" spans="1:5" ht="12.75">
      <c r="A126" s="2">
        <f t="shared" si="8"/>
        <v>103</v>
      </c>
      <c r="B126" s="5">
        <f t="shared" si="9"/>
        <v>1020</v>
      </c>
      <c r="C126" s="6">
        <f t="shared" si="10"/>
        <v>1293</v>
      </c>
      <c r="D126" s="7">
        <f t="shared" si="6"/>
        <v>4.736263736263736</v>
      </c>
      <c r="E126" s="7">
        <f t="shared" si="7"/>
        <v>0.2111368909512761</v>
      </c>
    </row>
    <row r="127" spans="1:5" ht="12.75">
      <c r="A127" s="2">
        <f t="shared" si="8"/>
        <v>104</v>
      </c>
      <c r="B127" s="5">
        <f t="shared" si="9"/>
        <v>1030</v>
      </c>
      <c r="C127" s="6">
        <f t="shared" si="10"/>
        <v>1303</v>
      </c>
      <c r="D127" s="7">
        <f t="shared" si="6"/>
        <v>4.772893772893773</v>
      </c>
      <c r="E127" s="7">
        <f t="shared" si="7"/>
        <v>0.20951650038372985</v>
      </c>
    </row>
    <row r="128" spans="1:5" ht="12.75">
      <c r="A128" s="2">
        <f t="shared" si="8"/>
        <v>105</v>
      </c>
      <c r="B128" s="5">
        <f t="shared" si="9"/>
        <v>1040</v>
      </c>
      <c r="C128" s="6">
        <f t="shared" si="10"/>
        <v>1313</v>
      </c>
      <c r="D128" s="7">
        <f t="shared" si="6"/>
        <v>4.809523809523809</v>
      </c>
      <c r="E128" s="7">
        <f t="shared" si="7"/>
        <v>0.20792079207920794</v>
      </c>
    </row>
    <row r="129" spans="1:5" ht="12.75">
      <c r="A129" s="2">
        <f t="shared" si="8"/>
        <v>106</v>
      </c>
      <c r="B129" s="5">
        <f t="shared" si="9"/>
        <v>1050</v>
      </c>
      <c r="C129" s="6">
        <f t="shared" si="10"/>
        <v>1323</v>
      </c>
      <c r="D129" s="7">
        <f t="shared" si="6"/>
        <v>4.846153846153846</v>
      </c>
      <c r="E129" s="7">
        <f t="shared" si="7"/>
        <v>0.20634920634920637</v>
      </c>
    </row>
    <row r="130" spans="1:5" ht="12.75">
      <c r="A130" s="2">
        <f t="shared" si="8"/>
        <v>107</v>
      </c>
      <c r="B130" s="5">
        <f t="shared" si="9"/>
        <v>1060</v>
      </c>
      <c r="C130" s="6">
        <f t="shared" si="10"/>
        <v>1333</v>
      </c>
      <c r="D130" s="7">
        <f t="shared" si="6"/>
        <v>4.882783882783883</v>
      </c>
      <c r="E130" s="7">
        <f t="shared" si="7"/>
        <v>0.204801200300075</v>
      </c>
    </row>
    <row r="131" spans="1:5" ht="12.75">
      <c r="A131" s="2">
        <f t="shared" si="8"/>
        <v>108</v>
      </c>
      <c r="B131" s="5">
        <f t="shared" si="9"/>
        <v>1070</v>
      </c>
      <c r="C131" s="6">
        <f t="shared" si="10"/>
        <v>1343</v>
      </c>
      <c r="D131" s="7">
        <f t="shared" si="6"/>
        <v>4.91941391941392</v>
      </c>
      <c r="E131" s="7">
        <f t="shared" si="7"/>
        <v>0.20327624720774384</v>
      </c>
    </row>
    <row r="132" spans="1:5" ht="12.75">
      <c r="A132" s="2">
        <f t="shared" si="8"/>
        <v>109</v>
      </c>
      <c r="B132" s="5">
        <f t="shared" si="9"/>
        <v>1080</v>
      </c>
      <c r="C132" s="6">
        <f t="shared" si="10"/>
        <v>1353</v>
      </c>
      <c r="D132" s="7">
        <f t="shared" si="6"/>
        <v>4.956043956043956</v>
      </c>
      <c r="E132" s="7">
        <f t="shared" si="7"/>
        <v>0.20177383592017736</v>
      </c>
    </row>
    <row r="133" spans="1:5" ht="12.75">
      <c r="A133" s="2">
        <f t="shared" si="8"/>
        <v>110</v>
      </c>
      <c r="B133" s="5">
        <f t="shared" si="9"/>
        <v>1090</v>
      </c>
      <c r="C133" s="6">
        <f t="shared" si="10"/>
        <v>1363</v>
      </c>
      <c r="D133" s="7">
        <f t="shared" si="6"/>
        <v>4.992673992673993</v>
      </c>
      <c r="E133" s="7">
        <f t="shared" si="7"/>
        <v>0.20029347028613353</v>
      </c>
    </row>
    <row r="134" spans="1:5" ht="12.75">
      <c r="A134" s="2">
        <f t="shared" si="8"/>
        <v>111</v>
      </c>
      <c r="B134" s="5">
        <f t="shared" si="9"/>
        <v>1100</v>
      </c>
      <c r="C134" s="6">
        <f t="shared" si="10"/>
        <v>1373</v>
      </c>
      <c r="D134" s="7">
        <f t="shared" si="6"/>
        <v>5.029304029304029</v>
      </c>
      <c r="E134" s="7">
        <f t="shared" si="7"/>
        <v>0.19883466860888566</v>
      </c>
    </row>
    <row r="135" spans="1:5" ht="12.75">
      <c r="A135" s="2">
        <f t="shared" si="8"/>
        <v>112</v>
      </c>
      <c r="B135" s="5">
        <f t="shared" si="9"/>
        <v>1110</v>
      </c>
      <c r="C135" s="6">
        <f t="shared" si="10"/>
        <v>1383</v>
      </c>
      <c r="D135" s="7">
        <f t="shared" si="6"/>
        <v>5.065934065934066</v>
      </c>
      <c r="E135" s="7">
        <f t="shared" si="7"/>
        <v>0.19739696312364427</v>
      </c>
    </row>
    <row r="136" spans="1:5" ht="12.75">
      <c r="A136" s="2">
        <f t="shared" si="8"/>
        <v>113</v>
      </c>
      <c r="B136" s="5">
        <f t="shared" si="9"/>
        <v>1120</v>
      </c>
      <c r="C136" s="6">
        <f t="shared" si="10"/>
        <v>1393</v>
      </c>
      <c r="D136" s="7">
        <f t="shared" si="6"/>
        <v>5.102564102564102</v>
      </c>
      <c r="E136" s="7">
        <f t="shared" si="7"/>
        <v>0.19597989949748745</v>
      </c>
    </row>
    <row r="137" spans="1:5" ht="12.75">
      <c r="A137" s="2">
        <f t="shared" si="8"/>
        <v>114</v>
      </c>
      <c r="B137" s="5">
        <f t="shared" si="9"/>
        <v>1130</v>
      </c>
      <c r="C137" s="6">
        <f t="shared" si="10"/>
        <v>1403</v>
      </c>
      <c r="D137" s="7">
        <f t="shared" si="6"/>
        <v>5.13919413919414</v>
      </c>
      <c r="E137" s="7">
        <f t="shared" si="7"/>
        <v>0.1945830363506771</v>
      </c>
    </row>
    <row r="138" spans="1:5" ht="12.75">
      <c r="A138" s="2">
        <f t="shared" si="8"/>
        <v>115</v>
      </c>
      <c r="B138" s="5">
        <f t="shared" si="9"/>
        <v>1140</v>
      </c>
      <c r="C138" s="6">
        <f t="shared" si="10"/>
        <v>1413</v>
      </c>
      <c r="D138" s="7">
        <f t="shared" si="6"/>
        <v>5.175824175824176</v>
      </c>
      <c r="E138" s="7">
        <f t="shared" si="7"/>
        <v>0.19320594479830147</v>
      </c>
    </row>
    <row r="139" spans="1:5" ht="12.75">
      <c r="A139" s="2">
        <f t="shared" si="8"/>
        <v>116</v>
      </c>
      <c r="B139" s="5">
        <f t="shared" si="9"/>
        <v>1150</v>
      </c>
      <c r="C139" s="6">
        <f t="shared" si="10"/>
        <v>1423</v>
      </c>
      <c r="D139" s="7">
        <f t="shared" si="6"/>
        <v>5.212454212454213</v>
      </c>
      <c r="E139" s="7">
        <f t="shared" si="7"/>
        <v>0.19184820801124386</v>
      </c>
    </row>
    <row r="140" spans="1:5" ht="12.75">
      <c r="A140" s="2">
        <f t="shared" si="8"/>
        <v>117</v>
      </c>
      <c r="B140" s="5">
        <f t="shared" si="9"/>
        <v>1160</v>
      </c>
      <c r="C140" s="6">
        <f t="shared" si="10"/>
        <v>1433</v>
      </c>
      <c r="D140" s="7">
        <f t="shared" si="6"/>
        <v>5.249084249084249</v>
      </c>
      <c r="E140" s="7">
        <f t="shared" si="7"/>
        <v>0.19050942079553385</v>
      </c>
    </row>
    <row r="141" spans="1:5" ht="12.75">
      <c r="A141" s="2">
        <f t="shared" si="8"/>
        <v>118</v>
      </c>
      <c r="B141" s="5">
        <f t="shared" si="9"/>
        <v>1170</v>
      </c>
      <c r="C141" s="6">
        <f t="shared" si="10"/>
        <v>1443</v>
      </c>
      <c r="D141" s="7">
        <f t="shared" si="6"/>
        <v>5.285714285714286</v>
      </c>
      <c r="E141" s="7">
        <f t="shared" si="7"/>
        <v>0.1891891891891892</v>
      </c>
    </row>
    <row r="142" spans="1:5" ht="12.75">
      <c r="A142" s="2">
        <f t="shared" si="8"/>
        <v>119</v>
      </c>
      <c r="B142" s="5">
        <f t="shared" si="9"/>
        <v>1180</v>
      </c>
      <c r="C142" s="6">
        <f t="shared" si="10"/>
        <v>1453</v>
      </c>
      <c r="D142" s="7">
        <f t="shared" si="6"/>
        <v>5.322344322344322</v>
      </c>
      <c r="E142" s="7">
        <f t="shared" si="7"/>
        <v>0.18788713007570546</v>
      </c>
    </row>
    <row r="143" spans="1:5" ht="12.75">
      <c r="A143" s="2">
        <f t="shared" si="8"/>
        <v>120</v>
      </c>
      <c r="B143" s="5">
        <f t="shared" si="9"/>
        <v>1190</v>
      </c>
      <c r="C143" s="6">
        <f t="shared" si="10"/>
        <v>1463</v>
      </c>
      <c r="D143" s="7">
        <f>+C143/273</f>
        <v>5.358974358974359</v>
      </c>
      <c r="E143" s="7">
        <f t="shared" si="7"/>
        <v>0.18660287081339713</v>
      </c>
    </row>
    <row r="144" spans="1:5" ht="12.75">
      <c r="A144" s="2">
        <f t="shared" si="8"/>
        <v>121</v>
      </c>
      <c r="B144" s="5">
        <f t="shared" si="9"/>
        <v>1200</v>
      </c>
      <c r="C144" s="6">
        <f t="shared" si="10"/>
        <v>1473</v>
      </c>
      <c r="D144" s="7">
        <f aca="true" t="shared" si="11" ref="D144:D186">+C144/273</f>
        <v>5.395604395604396</v>
      </c>
      <c r="E144" s="7">
        <f t="shared" si="7"/>
        <v>0.18533604887983707</v>
      </c>
    </row>
    <row r="145" spans="1:5" ht="12.75">
      <c r="A145" s="2">
        <f t="shared" si="8"/>
        <v>122</v>
      </c>
      <c r="B145" s="5">
        <f t="shared" si="9"/>
        <v>1210</v>
      </c>
      <c r="C145" s="6">
        <f t="shared" si="10"/>
        <v>1483</v>
      </c>
      <c r="D145" s="7">
        <f t="shared" si="11"/>
        <v>5.4322344322344325</v>
      </c>
      <c r="E145" s="7">
        <f t="shared" si="7"/>
        <v>0.18408631153068106</v>
      </c>
    </row>
    <row r="146" spans="1:5" ht="12.75">
      <c r="A146" s="2">
        <f t="shared" si="8"/>
        <v>123</v>
      </c>
      <c r="B146" s="5">
        <f t="shared" si="9"/>
        <v>1220</v>
      </c>
      <c r="C146" s="6">
        <f t="shared" si="10"/>
        <v>1493</v>
      </c>
      <c r="D146" s="7">
        <f t="shared" si="11"/>
        <v>5.468864468864469</v>
      </c>
      <c r="E146" s="7">
        <f t="shared" si="7"/>
        <v>0.18285331547220363</v>
      </c>
    </row>
    <row r="147" spans="1:5" ht="12.75">
      <c r="A147" s="2">
        <f t="shared" si="8"/>
        <v>124</v>
      </c>
      <c r="B147" s="5">
        <f t="shared" si="9"/>
        <v>1230</v>
      </c>
      <c r="C147" s="6">
        <f t="shared" si="10"/>
        <v>1503</v>
      </c>
      <c r="D147" s="7">
        <f t="shared" si="11"/>
        <v>5.5054945054945055</v>
      </c>
      <c r="E147" s="7">
        <f t="shared" si="7"/>
        <v>0.18163672654690619</v>
      </c>
    </row>
    <row r="148" spans="1:5" ht="12.75">
      <c r="A148" s="2">
        <f t="shared" si="8"/>
        <v>125</v>
      </c>
      <c r="B148" s="5">
        <f t="shared" si="9"/>
        <v>1240</v>
      </c>
      <c r="C148" s="6">
        <f t="shared" si="10"/>
        <v>1513</v>
      </c>
      <c r="D148" s="7">
        <f t="shared" si="11"/>
        <v>5.542124542124542</v>
      </c>
      <c r="E148" s="7">
        <f t="shared" si="7"/>
        <v>0.18043621943159285</v>
      </c>
    </row>
    <row r="149" spans="1:5" ht="12.75">
      <c r="A149" s="2">
        <f t="shared" si="8"/>
        <v>126</v>
      </c>
      <c r="B149" s="5">
        <f t="shared" si="9"/>
        <v>1250</v>
      </c>
      <c r="C149" s="6">
        <f t="shared" si="10"/>
        <v>1523</v>
      </c>
      <c r="D149" s="7">
        <f t="shared" si="11"/>
        <v>5.5787545787545785</v>
      </c>
      <c r="E149" s="7">
        <f t="shared" si="7"/>
        <v>0.1792514773473408</v>
      </c>
    </row>
    <row r="150" spans="1:5" ht="12.75">
      <c r="A150" s="2">
        <f t="shared" si="8"/>
        <v>127</v>
      </c>
      <c r="B150" s="5">
        <f t="shared" si="9"/>
        <v>1260</v>
      </c>
      <c r="C150" s="6">
        <f t="shared" si="10"/>
        <v>1533</v>
      </c>
      <c r="D150" s="7">
        <f t="shared" si="11"/>
        <v>5.615384615384615</v>
      </c>
      <c r="E150" s="7">
        <f t="shared" si="7"/>
        <v>0.17808219178082194</v>
      </c>
    </row>
    <row r="151" spans="1:5" ht="12.75">
      <c r="A151" s="2">
        <f t="shared" si="8"/>
        <v>128</v>
      </c>
      <c r="B151" s="5">
        <f t="shared" si="9"/>
        <v>1270</v>
      </c>
      <c r="C151" s="6">
        <f t="shared" si="10"/>
        <v>1543</v>
      </c>
      <c r="D151" s="7">
        <f t="shared" si="11"/>
        <v>5.652014652014652</v>
      </c>
      <c r="E151" s="7">
        <f t="shared" si="7"/>
        <v>0.17692806221646143</v>
      </c>
    </row>
    <row r="152" spans="1:5" ht="12.75">
      <c r="A152" s="2">
        <f t="shared" si="8"/>
        <v>129</v>
      </c>
      <c r="B152" s="5">
        <f t="shared" si="9"/>
        <v>1280</v>
      </c>
      <c r="C152" s="6">
        <f t="shared" si="10"/>
        <v>1553</v>
      </c>
      <c r="D152" s="7">
        <f t="shared" si="11"/>
        <v>5.688644688644689</v>
      </c>
      <c r="E152" s="7">
        <f t="shared" si="7"/>
        <v>0.17578879587894397</v>
      </c>
    </row>
    <row r="153" spans="1:5" ht="12.75">
      <c r="A153" s="2">
        <f t="shared" si="8"/>
        <v>130</v>
      </c>
      <c r="B153" s="5">
        <f t="shared" si="9"/>
        <v>1290</v>
      </c>
      <c r="C153" s="6">
        <f aca="true" t="shared" si="12" ref="C153:C186">+(B153+273)</f>
        <v>1563</v>
      </c>
      <c r="D153" s="7">
        <f t="shared" si="11"/>
        <v>5.725274725274725</v>
      </c>
      <c r="E153" s="7">
        <f aca="true" t="shared" si="13" ref="E153:E186">1/D153</f>
        <v>0.1746641074856046</v>
      </c>
    </row>
    <row r="154" spans="1:5" ht="12.75">
      <c r="A154" s="2">
        <f aca="true" t="shared" si="14" ref="A154:A183">+A153+1</f>
        <v>131</v>
      </c>
      <c r="B154" s="5">
        <f aca="true" t="shared" si="15" ref="B154:B182">+B153+10</f>
        <v>1300</v>
      </c>
      <c r="C154" s="6">
        <f t="shared" si="12"/>
        <v>1573</v>
      </c>
      <c r="D154" s="7">
        <f t="shared" si="11"/>
        <v>5.761904761904762</v>
      </c>
      <c r="E154" s="7">
        <f t="shared" si="13"/>
        <v>0.17355371900826447</v>
      </c>
    </row>
    <row r="155" spans="1:5" ht="12.75">
      <c r="A155" s="2">
        <f t="shared" si="14"/>
        <v>132</v>
      </c>
      <c r="B155" s="5">
        <f t="shared" si="15"/>
        <v>1310</v>
      </c>
      <c r="C155" s="6">
        <f t="shared" si="12"/>
        <v>1583</v>
      </c>
      <c r="D155" s="7">
        <f t="shared" si="11"/>
        <v>5.798534798534798</v>
      </c>
      <c r="E155" s="7">
        <f t="shared" si="13"/>
        <v>0.1724573594440935</v>
      </c>
    </row>
    <row r="156" spans="1:5" ht="12.75">
      <c r="A156" s="2">
        <f t="shared" si="14"/>
        <v>133</v>
      </c>
      <c r="B156" s="5">
        <f t="shared" si="15"/>
        <v>1320</v>
      </c>
      <c r="C156" s="6">
        <f t="shared" si="12"/>
        <v>1593</v>
      </c>
      <c r="D156" s="7">
        <f t="shared" si="11"/>
        <v>5.835164835164835</v>
      </c>
      <c r="E156" s="7">
        <f t="shared" si="13"/>
        <v>0.1713747645951036</v>
      </c>
    </row>
    <row r="157" spans="1:5" ht="12.75">
      <c r="A157" s="2">
        <f t="shared" si="14"/>
        <v>134</v>
      </c>
      <c r="B157" s="5">
        <f t="shared" si="15"/>
        <v>1330</v>
      </c>
      <c r="C157" s="6">
        <f t="shared" si="12"/>
        <v>1603</v>
      </c>
      <c r="D157" s="7">
        <f t="shared" si="11"/>
        <v>5.871794871794871</v>
      </c>
      <c r="E157" s="7">
        <f t="shared" si="13"/>
        <v>0.1703056768558952</v>
      </c>
    </row>
    <row r="158" spans="1:5" ht="12.75">
      <c r="A158" s="2">
        <f t="shared" si="14"/>
        <v>135</v>
      </c>
      <c r="B158" s="5">
        <f t="shared" si="15"/>
        <v>1340</v>
      </c>
      <c r="C158" s="6">
        <f t="shared" si="12"/>
        <v>1613</v>
      </c>
      <c r="D158" s="7">
        <f t="shared" si="11"/>
        <v>5.908424908424909</v>
      </c>
      <c r="E158" s="7">
        <f t="shared" si="13"/>
        <v>0.16924984500929943</v>
      </c>
    </row>
    <row r="159" spans="1:5" ht="12.75">
      <c r="A159" s="2">
        <f t="shared" si="14"/>
        <v>136</v>
      </c>
      <c r="B159" s="5">
        <f t="shared" si="15"/>
        <v>1350</v>
      </c>
      <c r="C159" s="6">
        <f t="shared" si="12"/>
        <v>1623</v>
      </c>
      <c r="D159" s="7">
        <f t="shared" si="11"/>
        <v>5.945054945054945</v>
      </c>
      <c r="E159" s="7">
        <f t="shared" si="13"/>
        <v>0.16820702402957485</v>
      </c>
    </row>
    <row r="160" spans="1:5" ht="12.75">
      <c r="A160" s="2">
        <f t="shared" si="14"/>
        <v>137</v>
      </c>
      <c r="B160" s="5">
        <f t="shared" si="15"/>
        <v>1360</v>
      </c>
      <c r="C160" s="6">
        <f t="shared" si="12"/>
        <v>1633</v>
      </c>
      <c r="D160" s="7">
        <f t="shared" si="11"/>
        <v>5.981684981684982</v>
      </c>
      <c r="E160" s="7">
        <f t="shared" si="13"/>
        <v>0.16717697489283528</v>
      </c>
    </row>
    <row r="161" spans="1:5" ht="12.75">
      <c r="A161" s="2">
        <f t="shared" si="14"/>
        <v>138</v>
      </c>
      <c r="B161" s="5">
        <f t="shared" si="15"/>
        <v>1370</v>
      </c>
      <c r="C161" s="6">
        <f t="shared" si="12"/>
        <v>1643</v>
      </c>
      <c r="D161" s="7">
        <f t="shared" si="11"/>
        <v>6.018315018315018</v>
      </c>
      <c r="E161" s="7">
        <f t="shared" si="13"/>
        <v>0.1661594643944005</v>
      </c>
    </row>
    <row r="162" spans="1:5" ht="12.75">
      <c r="A162" s="2">
        <f t="shared" si="14"/>
        <v>139</v>
      </c>
      <c r="B162" s="5">
        <f t="shared" si="15"/>
        <v>1380</v>
      </c>
      <c r="C162" s="6">
        <f t="shared" si="12"/>
        <v>1653</v>
      </c>
      <c r="D162" s="7">
        <f t="shared" si="11"/>
        <v>6.054945054945055</v>
      </c>
      <c r="E162" s="7">
        <f t="shared" si="13"/>
        <v>0.16515426497277677</v>
      </c>
    </row>
    <row r="163" spans="1:5" ht="12.75">
      <c r="A163" s="2">
        <f t="shared" si="14"/>
        <v>140</v>
      </c>
      <c r="B163" s="5">
        <f t="shared" si="15"/>
        <v>1390</v>
      </c>
      <c r="C163" s="6">
        <f t="shared" si="12"/>
        <v>1663</v>
      </c>
      <c r="D163" s="7">
        <f t="shared" si="11"/>
        <v>6.091575091575091</v>
      </c>
      <c r="E163" s="7">
        <f t="shared" si="13"/>
        <v>0.16416115453998797</v>
      </c>
    </row>
    <row r="164" spans="1:5" ht="12.75">
      <c r="A164" s="2">
        <f t="shared" si="14"/>
        <v>141</v>
      </c>
      <c r="B164" s="5">
        <f t="shared" si="15"/>
        <v>1400</v>
      </c>
      <c r="C164" s="6">
        <f t="shared" si="12"/>
        <v>1673</v>
      </c>
      <c r="D164" s="7">
        <f t="shared" si="11"/>
        <v>6.128205128205129</v>
      </c>
      <c r="E164" s="7">
        <f t="shared" si="13"/>
        <v>0.1631799163179916</v>
      </c>
    </row>
    <row r="165" spans="1:5" ht="12.75">
      <c r="A165" s="2">
        <f t="shared" si="14"/>
        <v>142</v>
      </c>
      <c r="B165" s="5">
        <f t="shared" si="15"/>
        <v>1410</v>
      </c>
      <c r="C165" s="6">
        <f t="shared" si="12"/>
        <v>1683</v>
      </c>
      <c r="D165" s="7">
        <f t="shared" si="11"/>
        <v>6.164835164835165</v>
      </c>
      <c r="E165" s="7">
        <f t="shared" si="13"/>
        <v>0.1622103386809269</v>
      </c>
    </row>
    <row r="166" spans="1:5" ht="12.75">
      <c r="A166" s="2">
        <f t="shared" si="14"/>
        <v>143</v>
      </c>
      <c r="B166" s="5">
        <f t="shared" si="15"/>
        <v>1420</v>
      </c>
      <c r="C166" s="6">
        <f t="shared" si="12"/>
        <v>1693</v>
      </c>
      <c r="D166" s="7">
        <f t="shared" si="11"/>
        <v>6.201465201465202</v>
      </c>
      <c r="E166" s="7">
        <f t="shared" si="13"/>
        <v>0.16125221500295334</v>
      </c>
    </row>
    <row r="167" spans="1:5" ht="12.75">
      <c r="A167" s="2"/>
      <c r="B167" s="5"/>
      <c r="C167" s="6"/>
      <c r="D167" s="7"/>
      <c r="E167" s="7"/>
    </row>
    <row r="168" spans="1:5" ht="12.75">
      <c r="A168" s="2"/>
      <c r="B168" s="5"/>
      <c r="C168" s="6"/>
      <c r="D168" s="7"/>
      <c r="E168" s="7"/>
    </row>
    <row r="169" spans="1:5" ht="12.75">
      <c r="A169" s="8" t="s">
        <v>1</v>
      </c>
      <c r="B169" s="8" t="s">
        <v>2</v>
      </c>
      <c r="C169" s="8" t="s">
        <v>3</v>
      </c>
      <c r="D169" s="8" t="s">
        <v>4</v>
      </c>
      <c r="E169" s="8" t="s">
        <v>5</v>
      </c>
    </row>
    <row r="170" spans="1:5" ht="14.25">
      <c r="A170" s="8"/>
      <c r="B170" s="12" t="s">
        <v>18</v>
      </c>
      <c r="C170" s="8" t="s">
        <v>6</v>
      </c>
      <c r="D170" s="8" t="s">
        <v>7</v>
      </c>
      <c r="E170" s="8" t="s">
        <v>8</v>
      </c>
    </row>
    <row r="171" spans="1:5" ht="12.75">
      <c r="A171" s="2"/>
      <c r="B171" s="2"/>
      <c r="C171" s="2"/>
      <c r="D171" s="3"/>
      <c r="E171" s="3"/>
    </row>
    <row r="172" spans="1:5" ht="12.75">
      <c r="A172" s="2">
        <f>+A166+1</f>
        <v>144</v>
      </c>
      <c r="B172" s="5">
        <f>+B166+10</f>
        <v>1430</v>
      </c>
      <c r="C172" s="6">
        <f t="shared" si="12"/>
        <v>1703</v>
      </c>
      <c r="D172" s="7">
        <f t="shared" si="11"/>
        <v>6.238095238095238</v>
      </c>
      <c r="E172" s="7">
        <f t="shared" si="13"/>
        <v>0.16030534351145037</v>
      </c>
    </row>
    <row r="173" spans="1:5" ht="12.75">
      <c r="A173" s="2">
        <f t="shared" si="14"/>
        <v>145</v>
      </c>
      <c r="B173" s="5">
        <f t="shared" si="15"/>
        <v>1440</v>
      </c>
      <c r="C173" s="6">
        <f t="shared" si="12"/>
        <v>1713</v>
      </c>
      <c r="D173" s="7">
        <f t="shared" si="11"/>
        <v>6.274725274725275</v>
      </c>
      <c r="E173" s="7">
        <f t="shared" si="13"/>
        <v>0.159369527145359</v>
      </c>
    </row>
    <row r="174" spans="1:5" ht="12.75">
      <c r="A174" s="2">
        <f>+A173+1</f>
        <v>146</v>
      </c>
      <c r="B174" s="5">
        <f>+B173+10</f>
        <v>1450</v>
      </c>
      <c r="C174" s="6">
        <f t="shared" si="12"/>
        <v>1723</v>
      </c>
      <c r="D174" s="7">
        <f t="shared" si="11"/>
        <v>6.311355311355311</v>
      </c>
      <c r="E174" s="7">
        <f t="shared" si="13"/>
        <v>0.1584445734184562</v>
      </c>
    </row>
    <row r="175" spans="1:5" ht="12.75">
      <c r="A175" s="2">
        <f t="shared" si="14"/>
        <v>147</v>
      </c>
      <c r="B175" s="5">
        <f t="shared" si="15"/>
        <v>1460</v>
      </c>
      <c r="C175" s="6">
        <f t="shared" si="12"/>
        <v>1733</v>
      </c>
      <c r="D175" s="7">
        <f t="shared" si="11"/>
        <v>6.347985347985348</v>
      </c>
      <c r="E175" s="7">
        <f t="shared" si="13"/>
        <v>0.15753029428736295</v>
      </c>
    </row>
    <row r="176" spans="1:5" ht="12.75">
      <c r="A176" s="2">
        <f t="shared" si="14"/>
        <v>148</v>
      </c>
      <c r="B176" s="5">
        <f t="shared" si="15"/>
        <v>1470</v>
      </c>
      <c r="C176" s="6">
        <f t="shared" si="12"/>
        <v>1743</v>
      </c>
      <c r="D176" s="7">
        <f t="shared" si="11"/>
        <v>6.384615384615385</v>
      </c>
      <c r="E176" s="7">
        <f t="shared" si="13"/>
        <v>0.15662650602409636</v>
      </c>
    </row>
    <row r="177" spans="1:5" ht="12.75">
      <c r="A177" s="2">
        <f t="shared" si="14"/>
        <v>149</v>
      </c>
      <c r="B177" s="5">
        <f t="shared" si="15"/>
        <v>1480</v>
      </c>
      <c r="C177" s="6">
        <f t="shared" si="12"/>
        <v>1753</v>
      </c>
      <c r="D177" s="7">
        <f t="shared" si="11"/>
        <v>6.4212454212454215</v>
      </c>
      <c r="E177" s="7">
        <f t="shared" si="13"/>
        <v>0.15573302909298345</v>
      </c>
    </row>
    <row r="178" spans="1:5" ht="12.75">
      <c r="A178" s="2">
        <f t="shared" si="14"/>
        <v>150</v>
      </c>
      <c r="B178" s="5">
        <f t="shared" si="15"/>
        <v>1490</v>
      </c>
      <c r="C178" s="6">
        <f t="shared" si="12"/>
        <v>1763</v>
      </c>
      <c r="D178" s="7">
        <f t="shared" si="11"/>
        <v>6.457875457875458</v>
      </c>
      <c r="E178" s="7">
        <f t="shared" si="13"/>
        <v>0.15484968803176402</v>
      </c>
    </row>
    <row r="179" spans="1:5" ht="12.75">
      <c r="A179" s="2">
        <f t="shared" si="14"/>
        <v>151</v>
      </c>
      <c r="B179" s="5">
        <f t="shared" si="15"/>
        <v>1500</v>
      </c>
      <c r="C179" s="6">
        <f t="shared" si="12"/>
        <v>1773</v>
      </c>
      <c r="D179" s="7">
        <f t="shared" si="11"/>
        <v>6.4945054945054945</v>
      </c>
      <c r="E179" s="7">
        <f t="shared" si="13"/>
        <v>0.15397631133671744</v>
      </c>
    </row>
    <row r="180" spans="1:5" ht="12.75">
      <c r="A180" s="2">
        <f t="shared" si="14"/>
        <v>152</v>
      </c>
      <c r="B180" s="5">
        <f t="shared" si="15"/>
        <v>1510</v>
      </c>
      <c r="C180" s="6">
        <f t="shared" si="12"/>
        <v>1783</v>
      </c>
      <c r="D180" s="7">
        <f t="shared" si="11"/>
        <v>6.531135531135531</v>
      </c>
      <c r="E180" s="7">
        <f t="shared" si="13"/>
        <v>0.1531127313516545</v>
      </c>
    </row>
    <row r="181" spans="1:5" ht="12.75">
      <c r="A181" s="2">
        <f t="shared" si="14"/>
        <v>153</v>
      </c>
      <c r="B181" s="5">
        <f t="shared" si="15"/>
        <v>1520</v>
      </c>
      <c r="C181" s="6">
        <f t="shared" si="12"/>
        <v>1793</v>
      </c>
      <c r="D181" s="7">
        <f t="shared" si="11"/>
        <v>6.5677655677655675</v>
      </c>
      <c r="E181" s="7">
        <f t="shared" si="13"/>
        <v>0.15225878416062466</v>
      </c>
    </row>
    <row r="182" spans="1:5" ht="12.75">
      <c r="A182" s="2">
        <f t="shared" si="14"/>
        <v>154</v>
      </c>
      <c r="B182" s="5">
        <f t="shared" si="15"/>
        <v>1530</v>
      </c>
      <c r="C182" s="6">
        <f t="shared" si="12"/>
        <v>1803</v>
      </c>
      <c r="D182" s="7">
        <f t="shared" si="11"/>
        <v>6.604395604395604</v>
      </c>
      <c r="E182" s="7">
        <f t="shared" si="13"/>
        <v>0.15141430948419302</v>
      </c>
    </row>
    <row r="183" spans="1:5" ht="12.75">
      <c r="A183" s="2">
        <f t="shared" si="14"/>
        <v>155</v>
      </c>
      <c r="B183" s="5">
        <v>1540</v>
      </c>
      <c r="C183" s="6">
        <f t="shared" si="12"/>
        <v>1813</v>
      </c>
      <c r="D183" s="7">
        <f t="shared" si="11"/>
        <v>6.641025641025641</v>
      </c>
      <c r="E183" s="7">
        <f t="shared" si="13"/>
        <v>0.15057915057915058</v>
      </c>
    </row>
    <row r="184" spans="1:5" ht="12.75">
      <c r="A184" s="2"/>
      <c r="B184" s="2">
        <v>2000</v>
      </c>
      <c r="C184" s="6">
        <f t="shared" si="12"/>
        <v>2273</v>
      </c>
      <c r="D184" s="7">
        <f t="shared" si="11"/>
        <v>8.326007326007327</v>
      </c>
      <c r="E184" s="7">
        <f t="shared" si="13"/>
        <v>0.12010558732952045</v>
      </c>
    </row>
    <row r="185" spans="2:5" ht="12.75">
      <c r="B185" s="2">
        <v>2500</v>
      </c>
      <c r="C185" s="6">
        <f t="shared" si="12"/>
        <v>2773</v>
      </c>
      <c r="D185" s="7">
        <f t="shared" si="11"/>
        <v>10.157509157509157</v>
      </c>
      <c r="E185" s="7">
        <f t="shared" si="13"/>
        <v>0.09844933285250632</v>
      </c>
    </row>
    <row r="186" spans="2:5" ht="12.75">
      <c r="B186" s="2">
        <v>3000</v>
      </c>
      <c r="C186" s="6">
        <f t="shared" si="12"/>
        <v>3273</v>
      </c>
      <c r="D186" s="7">
        <f t="shared" si="11"/>
        <v>11.989010989010989</v>
      </c>
      <c r="E186" s="7">
        <f t="shared" si="13"/>
        <v>0.08340971585701192</v>
      </c>
    </row>
    <row r="189" ht="12.75">
      <c r="G189" t="s">
        <v>10</v>
      </c>
    </row>
    <row r="192" spans="1:5" ht="12.75">
      <c r="A192" s="2"/>
      <c r="B192" s="2"/>
      <c r="C192" s="5"/>
      <c r="D192" s="11" t="s">
        <v>14</v>
      </c>
      <c r="E192" s="11"/>
    </row>
    <row r="193" spans="1:5" ht="12.75">
      <c r="A193" s="2"/>
      <c r="B193" s="4" t="s">
        <v>12</v>
      </c>
      <c r="C193" s="6"/>
      <c r="D193" s="11" t="s">
        <v>15</v>
      </c>
      <c r="E193" s="11"/>
    </row>
    <row r="194" ht="12.75">
      <c r="B194" t="s">
        <v>9</v>
      </c>
    </row>
    <row r="195" spans="2:4" ht="12.75">
      <c r="B195" s="10"/>
      <c r="C195" s="10"/>
      <c r="D195" t="s">
        <v>13</v>
      </c>
    </row>
    <row r="196" ht="12.75">
      <c r="D196" t="s">
        <v>16</v>
      </c>
    </row>
  </sheetData>
  <sheetProtection/>
  <mergeCells count="5">
    <mergeCell ref="C5:G5"/>
    <mergeCell ref="C9:E9"/>
    <mergeCell ref="B195:C195"/>
    <mergeCell ref="D192:E192"/>
    <mergeCell ref="D193:E193"/>
  </mergeCells>
  <printOptions/>
  <pageMargins left="1.25" right="1" top="1.25" bottom="1" header="0.5" footer="0.5"/>
  <pageSetup horizontalDpi="300" verticalDpi="300" orientation="portrait" paperSize="9" r:id="rId1"/>
  <headerFooter alignWithMargins="0">
    <oddHeader>&amp;L&amp;"Times New Roman,Regular"&amp;8DEOLALKAR  CONSULTANTS</oddHeader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deolalkr</dc:creator>
  <cp:keywords/>
  <dc:description/>
  <cp:lastModifiedBy>Deolalkar</cp:lastModifiedBy>
  <cp:lastPrinted>2006-05-25T07:06:30Z</cp:lastPrinted>
  <dcterms:created xsi:type="dcterms:W3CDTF">2001-10-10T09:25:00Z</dcterms:created>
  <dcterms:modified xsi:type="dcterms:W3CDTF">2019-08-04T10:40:24Z</dcterms:modified>
  <cp:category/>
  <cp:version/>
  <cp:contentType/>
  <cp:contentStatus/>
</cp:coreProperties>
</file>